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6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" sheetId="8" r:id="rId8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3"/>
  <c r="G15"/>
  <c r="G13"/>
  <c r="G18" i="6"/>
  <c r="G17"/>
  <c r="G16"/>
  <c r="G15"/>
  <c r="G14"/>
  <c r="G13"/>
  <c r="G23" i="5"/>
  <c r="G18"/>
  <c r="G17"/>
  <c r="G14"/>
  <c r="G13"/>
  <c r="G25"/>
  <c r="G24"/>
  <c r="G22"/>
  <c r="G21"/>
  <c r="G20"/>
  <c r="G19"/>
  <c r="G16"/>
  <c r="G15"/>
  <c r="G14" i="2"/>
  <c r="G13"/>
  <c r="G13" i="1"/>
</calcChain>
</file>

<file path=xl/sharedStrings.xml><?xml version="1.0" encoding="utf-8"?>
<sst xmlns="http://schemas.openxmlformats.org/spreadsheetml/2006/main" count="279" uniqueCount="114">
  <si>
    <t>Рейтинговая таблица результатов</t>
  </si>
  <si>
    <t xml:space="preserve"> участников школьного этапа всероссийской олимпиады школьников в 2020 - 2021 уч.г.</t>
  </si>
  <si>
    <t>Предмет</t>
  </si>
  <si>
    <t>французский язык</t>
  </si>
  <si>
    <t>Дата проведения олимпиады</t>
  </si>
  <si>
    <t>Макс. количество баллов</t>
  </si>
  <si>
    <t>№</t>
  </si>
  <si>
    <t>Фамилия</t>
  </si>
  <si>
    <t>Имя</t>
  </si>
  <si>
    <t>Отчество</t>
  </si>
  <si>
    <t>Класс</t>
  </si>
  <si>
    <t>Количество баллов, набранное участником ШЭО</t>
  </si>
  <si>
    <t>Процент выполнения</t>
  </si>
  <si>
    <t>Статус участника (победитель, призёр, участник)</t>
  </si>
  <si>
    <t>Шумикова</t>
  </si>
  <si>
    <t>Полина</t>
  </si>
  <si>
    <t>Андреевна</t>
  </si>
  <si>
    <t>победитель</t>
  </si>
  <si>
    <t>Леонтьева</t>
  </si>
  <si>
    <t>Анастасия</t>
  </si>
  <si>
    <t>Владимировна</t>
  </si>
  <si>
    <t>Ладонин</t>
  </si>
  <si>
    <t>Даниил</t>
  </si>
  <si>
    <t>Павлович</t>
  </si>
  <si>
    <t>Петрова</t>
  </si>
  <si>
    <t>Кристина</t>
  </si>
  <si>
    <t>Юрасова</t>
  </si>
  <si>
    <t>Елизавета</t>
  </si>
  <si>
    <t>Станиславовна</t>
  </si>
  <si>
    <t>участник</t>
  </si>
  <si>
    <t xml:space="preserve">Вялов </t>
  </si>
  <si>
    <t>Ярослав</t>
  </si>
  <si>
    <t>Сергеевич</t>
  </si>
  <si>
    <t>Французский язык</t>
  </si>
  <si>
    <t>Лебедева</t>
  </si>
  <si>
    <t>Валерия</t>
  </si>
  <si>
    <t>Игоревна</t>
  </si>
  <si>
    <t>призер</t>
  </si>
  <si>
    <t>Науменко</t>
  </si>
  <si>
    <t>Владислав</t>
  </si>
  <si>
    <t>Александрович</t>
  </si>
  <si>
    <t>Якимова</t>
  </si>
  <si>
    <t>Дарья</t>
  </si>
  <si>
    <t>Ивановна</t>
  </si>
  <si>
    <t>Харитонов</t>
  </si>
  <si>
    <t>Егор</t>
  </si>
  <si>
    <t>Беляев</t>
  </si>
  <si>
    <t>Дмитрий</t>
  </si>
  <si>
    <t>Архипов</t>
  </si>
  <si>
    <t>Владимир</t>
  </si>
  <si>
    <t xml:space="preserve">Иванова </t>
  </si>
  <si>
    <t>Вадимовна</t>
  </si>
  <si>
    <t>Спицына</t>
  </si>
  <si>
    <t>Милана</t>
  </si>
  <si>
    <t>Геннадьевна</t>
  </si>
  <si>
    <t xml:space="preserve">Лазарева </t>
  </si>
  <si>
    <t>Ксения</t>
  </si>
  <si>
    <t>Вячеславовна</t>
  </si>
  <si>
    <t>Бычкова</t>
  </si>
  <si>
    <t>Петровна</t>
  </si>
  <si>
    <t>Ахметзянова</t>
  </si>
  <si>
    <t>Алексеевна</t>
  </si>
  <si>
    <t>Барановская</t>
  </si>
  <si>
    <t>Олеся</t>
  </si>
  <si>
    <t xml:space="preserve"> Станиславовна</t>
  </si>
  <si>
    <t>Аглая</t>
  </si>
  <si>
    <t>Михайловна</t>
  </si>
  <si>
    <t>Маслухина</t>
  </si>
  <si>
    <t>Виктория</t>
  </si>
  <si>
    <t>Назарова</t>
  </si>
  <si>
    <t>Марина</t>
  </si>
  <si>
    <t>Сергеевна</t>
  </si>
  <si>
    <t>Бортников</t>
  </si>
  <si>
    <t xml:space="preserve">Артем </t>
  </si>
  <si>
    <t>Владимирович</t>
  </si>
  <si>
    <t>Литовченко</t>
  </si>
  <si>
    <t>Антон</t>
  </si>
  <si>
    <t>Алексеевич</t>
  </si>
  <si>
    <t>Шуплецова</t>
  </si>
  <si>
    <t>Лаврюк</t>
  </si>
  <si>
    <t>Васильевна</t>
  </si>
  <si>
    <t>Гапочкина</t>
  </si>
  <si>
    <t>Александровна</t>
  </si>
  <si>
    <t>Лысенко</t>
  </si>
  <si>
    <t>Зубкова</t>
  </si>
  <si>
    <t>Чернышов</t>
  </si>
  <si>
    <t xml:space="preserve">Архипова  </t>
  </si>
  <si>
    <t xml:space="preserve">Алташина </t>
  </si>
  <si>
    <t>Татьяна</t>
  </si>
  <si>
    <t>Павловна</t>
  </si>
  <si>
    <t xml:space="preserve">Задорожняк </t>
  </si>
  <si>
    <t>Христина</t>
  </si>
  <si>
    <t>Ким</t>
  </si>
  <si>
    <t>Мария</t>
  </si>
  <si>
    <t>Олеговна</t>
  </si>
  <si>
    <t>Тарачкова</t>
  </si>
  <si>
    <t xml:space="preserve">Ксения </t>
  </si>
  <si>
    <t>Шалагинова</t>
  </si>
  <si>
    <t>Максимовна</t>
  </si>
  <si>
    <t>Николаева</t>
  </si>
  <si>
    <t>Диана</t>
  </si>
  <si>
    <t>Зотова</t>
  </si>
  <si>
    <t>Майя</t>
  </si>
  <si>
    <t>Анатольевна</t>
  </si>
  <si>
    <t>Дмитриева</t>
  </si>
  <si>
    <t>Анна</t>
  </si>
  <si>
    <t>Устинкова</t>
  </si>
  <si>
    <t xml:space="preserve">Флягина </t>
  </si>
  <si>
    <t>Екатерина</t>
  </si>
  <si>
    <t>Артемовна</t>
  </si>
  <si>
    <t>Полунина</t>
  </si>
  <si>
    <t>София</t>
  </si>
  <si>
    <t>Сныткина</t>
  </si>
  <si>
    <t>французский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</si>
</sst>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dd/mm/yy"/>
  </numFmts>
  <fonts count="3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Border="0" applyProtection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9" fontId="0" fillId="0" borderId="1" xfId="1" applyFont="1" applyBorder="1" applyAlignment="1" applyProtection="1">
      <alignment horizontal="center"/>
    </xf>
    <xf numFmtId="165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E13" sqref="E13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20.7109375" customWidth="1"/>
    <col min="5" max="5" width="11.42578125"/>
    <col min="6" max="6" width="21" customWidth="1"/>
    <col min="7" max="7" width="19.5703125" customWidth="1"/>
    <col min="8" max="8" width="20.14062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</v>
      </c>
    </row>
    <row r="8" spans="1:8">
      <c r="B8" s="2" t="s">
        <v>4</v>
      </c>
      <c r="C8" s="4">
        <v>44105</v>
      </c>
    </row>
    <row r="9" spans="1:8">
      <c r="B9" s="2" t="s">
        <v>5</v>
      </c>
      <c r="C9" s="3">
        <v>66</v>
      </c>
    </row>
    <row r="10" spans="1:8">
      <c r="B10" s="5"/>
      <c r="C10" s="6"/>
    </row>
    <row r="12" spans="1:8" ht="46.15" customHeight="1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8" t="s">
        <v>12</v>
      </c>
      <c r="H12" s="8" t="s">
        <v>13</v>
      </c>
    </row>
    <row r="13" spans="1:8">
      <c r="A13" s="3">
        <v>1</v>
      </c>
      <c r="B13" s="3" t="s">
        <v>14</v>
      </c>
      <c r="C13" s="3" t="s">
        <v>15</v>
      </c>
      <c r="D13" s="3" t="s">
        <v>16</v>
      </c>
      <c r="E13" s="3">
        <v>11</v>
      </c>
      <c r="F13" s="3">
        <v>50</v>
      </c>
      <c r="G13" s="9">
        <f>F13/$C$9</f>
        <v>0.75757575757575757</v>
      </c>
      <c r="H13" s="3" t="s">
        <v>17</v>
      </c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E13" sqref="E13:E14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8.140625" customWidth="1"/>
    <col min="5" max="5" width="11.42578125"/>
    <col min="6" max="6" width="21" customWidth="1"/>
    <col min="7" max="7" width="19.5703125" customWidth="1"/>
    <col min="8" max="8" width="19.2851562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</v>
      </c>
    </row>
    <row r="8" spans="1:8">
      <c r="B8" s="2" t="s">
        <v>4</v>
      </c>
      <c r="C8" s="4">
        <v>44105</v>
      </c>
    </row>
    <row r="9" spans="1:8">
      <c r="B9" s="2" t="s">
        <v>5</v>
      </c>
      <c r="C9" s="3">
        <v>66</v>
      </c>
    </row>
    <row r="10" spans="1:8">
      <c r="B10" s="5"/>
      <c r="C10" s="6"/>
    </row>
    <row r="12" spans="1:8" ht="42.6" customHeight="1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8" t="s">
        <v>12</v>
      </c>
      <c r="H12" s="8" t="s">
        <v>13</v>
      </c>
    </row>
    <row r="13" spans="1:8">
      <c r="A13" s="3">
        <v>1</v>
      </c>
      <c r="B13" s="3" t="s">
        <v>18</v>
      </c>
      <c r="C13" s="3" t="s">
        <v>19</v>
      </c>
      <c r="D13" s="3" t="s">
        <v>20</v>
      </c>
      <c r="E13" s="3">
        <v>10</v>
      </c>
      <c r="F13" s="3">
        <v>44.5</v>
      </c>
      <c r="G13" s="9">
        <f>F13/$C$9</f>
        <v>0.6742424242424242</v>
      </c>
      <c r="H13" s="3" t="s">
        <v>17</v>
      </c>
    </row>
    <row r="14" spans="1:8">
      <c r="A14" s="3">
        <v>2</v>
      </c>
      <c r="B14" s="3" t="s">
        <v>21</v>
      </c>
      <c r="C14" s="3" t="s">
        <v>22</v>
      </c>
      <c r="D14" s="3" t="s">
        <v>23</v>
      </c>
      <c r="E14" s="3">
        <v>10</v>
      </c>
      <c r="F14" s="3">
        <v>40.5</v>
      </c>
      <c r="G14" s="9">
        <f>F14/$C$9</f>
        <v>0.61363636363636365</v>
      </c>
      <c r="H14" s="12" t="s">
        <v>29</v>
      </c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A13" sqref="A13:A15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9.5703125" customWidth="1"/>
    <col min="5" max="5" width="11.42578125"/>
    <col min="6" max="6" width="21" customWidth="1"/>
    <col min="7" max="7" width="19.5703125" customWidth="1"/>
    <col min="8" max="8" width="17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12" t="s">
        <v>113</v>
      </c>
    </row>
    <row r="8" spans="1:8">
      <c r="B8" s="2" t="s">
        <v>4</v>
      </c>
      <c r="C8" s="3"/>
      <c r="D8" s="13">
        <v>44105</v>
      </c>
    </row>
    <row r="9" spans="1:8">
      <c r="B9" s="2" t="s">
        <v>5</v>
      </c>
      <c r="C9" s="3"/>
      <c r="D9">
        <v>66</v>
      </c>
    </row>
    <row r="10" spans="1:8">
      <c r="B10" s="5"/>
      <c r="C10" s="6"/>
    </row>
    <row r="12" spans="1:8" ht="48.6" customHeight="1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8" t="s">
        <v>12</v>
      </c>
      <c r="H12" s="8" t="s">
        <v>13</v>
      </c>
    </row>
    <row r="13" spans="1:8">
      <c r="A13" s="3">
        <v>1</v>
      </c>
      <c r="B13" s="3" t="s">
        <v>24</v>
      </c>
      <c r="C13" s="3" t="s">
        <v>25</v>
      </c>
      <c r="D13" s="3" t="s">
        <v>16</v>
      </c>
      <c r="E13" s="3">
        <v>9</v>
      </c>
      <c r="F13" s="3">
        <v>48.5</v>
      </c>
      <c r="G13" s="9">
        <f>F13/$D$9</f>
        <v>0.73484848484848486</v>
      </c>
      <c r="H13" s="3" t="s">
        <v>17</v>
      </c>
    </row>
    <row r="14" spans="1:8">
      <c r="A14" s="3">
        <v>2</v>
      </c>
      <c r="B14" s="3" t="s">
        <v>26</v>
      </c>
      <c r="C14" s="3" t="s">
        <v>27</v>
      </c>
      <c r="D14" s="3" t="s">
        <v>28</v>
      </c>
      <c r="E14" s="3">
        <v>9</v>
      </c>
      <c r="F14" s="3">
        <v>38</v>
      </c>
      <c r="G14" s="9">
        <f t="shared" ref="G14:G15" si="0">F14/$D$9</f>
        <v>0.5757575757575758</v>
      </c>
      <c r="H14" s="3" t="s">
        <v>29</v>
      </c>
    </row>
    <row r="15" spans="1:8">
      <c r="A15" s="3">
        <v>3</v>
      </c>
      <c r="B15" s="3" t="s">
        <v>30</v>
      </c>
      <c r="C15" s="3" t="s">
        <v>31</v>
      </c>
      <c r="D15" s="3" t="s">
        <v>32</v>
      </c>
      <c r="E15" s="3">
        <v>9</v>
      </c>
      <c r="F15" s="3">
        <v>33</v>
      </c>
      <c r="G15" s="9">
        <f t="shared" si="0"/>
        <v>0.5</v>
      </c>
      <c r="H15" s="3" t="s">
        <v>29</v>
      </c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6"/>
  <sheetViews>
    <sheetView topLeftCell="A7" workbookViewId="0">
      <selection activeCell="K23" sqref="K23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7.7109375" customWidth="1"/>
    <col min="5" max="5" width="11.42578125"/>
    <col min="6" max="6" width="21" customWidth="1"/>
    <col min="7" max="7" width="19.5703125" customWidth="1"/>
    <col min="8" max="8" width="19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33</v>
      </c>
    </row>
    <row r="8" spans="1:8">
      <c r="B8" s="2" t="s">
        <v>4</v>
      </c>
      <c r="C8" s="10">
        <v>44105</v>
      </c>
    </row>
    <row r="9" spans="1:8">
      <c r="B9" s="2" t="s">
        <v>5</v>
      </c>
      <c r="C9" s="3">
        <v>66</v>
      </c>
    </row>
    <row r="10" spans="1:8">
      <c r="B10" s="5"/>
      <c r="C10" s="6"/>
    </row>
    <row r="12" spans="1:8" ht="47.45" customHeight="1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8" t="s">
        <v>12</v>
      </c>
      <c r="H12" s="8" t="s">
        <v>13</v>
      </c>
    </row>
    <row r="13" spans="1:8">
      <c r="A13" s="3">
        <v>1</v>
      </c>
      <c r="B13" s="3" t="s">
        <v>52</v>
      </c>
      <c r="C13" s="3" t="s">
        <v>53</v>
      </c>
      <c r="D13" s="3" t="s">
        <v>54</v>
      </c>
      <c r="E13" s="3">
        <v>8</v>
      </c>
      <c r="F13" s="3">
        <v>53</v>
      </c>
      <c r="G13" s="11">
        <v>0.8</v>
      </c>
      <c r="H13" s="3" t="s">
        <v>17</v>
      </c>
    </row>
    <row r="14" spans="1:8">
      <c r="A14" s="3">
        <v>2</v>
      </c>
      <c r="B14" s="3" t="s">
        <v>34</v>
      </c>
      <c r="C14" s="3" t="s">
        <v>35</v>
      </c>
      <c r="D14" s="3" t="s">
        <v>36</v>
      </c>
      <c r="E14" s="3">
        <v>8</v>
      </c>
      <c r="F14" s="3">
        <v>47</v>
      </c>
      <c r="G14" s="9">
        <v>0.71</v>
      </c>
      <c r="H14" s="3" t="s">
        <v>37</v>
      </c>
    </row>
    <row r="15" spans="1:8">
      <c r="A15" s="3">
        <v>3</v>
      </c>
      <c r="B15" s="3" t="s">
        <v>58</v>
      </c>
      <c r="C15" s="3" t="s">
        <v>56</v>
      </c>
      <c r="D15" s="3" t="s">
        <v>59</v>
      </c>
      <c r="E15" s="3">
        <v>8</v>
      </c>
      <c r="F15" s="3">
        <v>47</v>
      </c>
      <c r="G15" s="11">
        <v>0.71</v>
      </c>
      <c r="H15" s="3" t="s">
        <v>37</v>
      </c>
    </row>
    <row r="16" spans="1:8">
      <c r="A16" s="3">
        <v>4</v>
      </c>
      <c r="B16" s="3" t="s">
        <v>38</v>
      </c>
      <c r="C16" s="3" t="s">
        <v>39</v>
      </c>
      <c r="D16" s="3" t="s">
        <v>40</v>
      </c>
      <c r="E16" s="3">
        <v>8</v>
      </c>
      <c r="F16" s="3">
        <v>45</v>
      </c>
      <c r="G16" s="9">
        <v>0.68</v>
      </c>
      <c r="H16" s="3" t="s">
        <v>37</v>
      </c>
    </row>
    <row r="17" spans="1:8">
      <c r="A17" s="3">
        <v>5</v>
      </c>
      <c r="B17" s="3" t="s">
        <v>48</v>
      </c>
      <c r="C17" s="3" t="s">
        <v>49</v>
      </c>
      <c r="D17" s="3" t="s">
        <v>40</v>
      </c>
      <c r="E17" s="3">
        <v>8</v>
      </c>
      <c r="F17" s="3">
        <v>45</v>
      </c>
      <c r="G17" s="11">
        <v>0.68</v>
      </c>
      <c r="H17" s="3" t="s">
        <v>37</v>
      </c>
    </row>
    <row r="18" spans="1:8">
      <c r="A18" s="3">
        <v>6</v>
      </c>
      <c r="B18" s="3" t="s">
        <v>55</v>
      </c>
      <c r="C18" s="3" t="s">
        <v>56</v>
      </c>
      <c r="D18" s="3" t="s">
        <v>57</v>
      </c>
      <c r="E18" s="3">
        <v>8</v>
      </c>
      <c r="F18" s="3">
        <v>43</v>
      </c>
      <c r="G18" s="11">
        <v>0.65</v>
      </c>
      <c r="H18" s="3" t="s">
        <v>29</v>
      </c>
    </row>
    <row r="19" spans="1:8">
      <c r="A19" s="3">
        <v>7</v>
      </c>
      <c r="B19" s="3" t="s">
        <v>50</v>
      </c>
      <c r="C19" s="3" t="s">
        <v>35</v>
      </c>
      <c r="D19" s="3" t="s">
        <v>51</v>
      </c>
      <c r="E19" s="3">
        <v>8</v>
      </c>
      <c r="F19" s="3">
        <v>40</v>
      </c>
      <c r="G19" s="11">
        <v>0.61</v>
      </c>
      <c r="H19" s="3" t="s">
        <v>29</v>
      </c>
    </row>
    <row r="20" spans="1:8">
      <c r="A20" s="3">
        <v>8</v>
      </c>
      <c r="B20" s="3" t="s">
        <v>41</v>
      </c>
      <c r="C20" s="3" t="s">
        <v>42</v>
      </c>
      <c r="D20" s="3" t="s">
        <v>43</v>
      </c>
      <c r="E20" s="3">
        <v>8</v>
      </c>
      <c r="F20" s="3">
        <v>39</v>
      </c>
      <c r="G20" s="9">
        <v>0.59</v>
      </c>
      <c r="H20" s="3" t="s">
        <v>29</v>
      </c>
    </row>
    <row r="21" spans="1:8">
      <c r="A21" s="3">
        <v>9</v>
      </c>
      <c r="B21" s="3" t="s">
        <v>44</v>
      </c>
      <c r="C21" s="3" t="s">
        <v>45</v>
      </c>
      <c r="D21" s="3" t="s">
        <v>32</v>
      </c>
      <c r="E21" s="3">
        <v>8</v>
      </c>
      <c r="F21" s="3">
        <v>33</v>
      </c>
      <c r="G21" s="9">
        <v>0.5</v>
      </c>
      <c r="H21" s="3" t="s">
        <v>29</v>
      </c>
    </row>
    <row r="22" spans="1:8">
      <c r="A22" s="3">
        <v>10</v>
      </c>
      <c r="B22" s="3" t="s">
        <v>46</v>
      </c>
      <c r="C22" s="3" t="s">
        <v>47</v>
      </c>
      <c r="D22" s="3" t="s">
        <v>32</v>
      </c>
      <c r="E22" s="3">
        <v>8</v>
      </c>
      <c r="F22" s="3">
        <v>19</v>
      </c>
      <c r="G22" s="9">
        <v>0.28999999999999998</v>
      </c>
      <c r="H22" s="3" t="s">
        <v>29</v>
      </c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sortState ref="B13:H22">
    <sortCondition descending="1" ref="G13:G22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16"/>
  <sheetViews>
    <sheetView topLeftCell="A10" workbookViewId="0">
      <selection activeCell="F40" sqref="F40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9.85546875" customWidth="1"/>
    <col min="5" max="5" width="11.42578125"/>
    <col min="6" max="6" width="21" customWidth="1"/>
    <col min="7" max="7" width="19.5703125" customWidth="1"/>
    <col min="8" max="8" width="17.710937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</v>
      </c>
    </row>
    <row r="8" spans="1:8">
      <c r="B8" s="2" t="s">
        <v>4</v>
      </c>
      <c r="C8" s="4">
        <v>44105</v>
      </c>
    </row>
    <row r="9" spans="1:8">
      <c r="B9" s="2" t="s">
        <v>5</v>
      </c>
      <c r="C9" s="3">
        <v>66</v>
      </c>
    </row>
    <row r="10" spans="1:8">
      <c r="B10" s="5"/>
      <c r="C10" s="6"/>
    </row>
    <row r="12" spans="1:8" ht="51" customHeight="1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8" t="s">
        <v>12</v>
      </c>
      <c r="H12" s="8" t="s">
        <v>13</v>
      </c>
    </row>
    <row r="13" spans="1:8">
      <c r="A13" s="3">
        <v>1</v>
      </c>
      <c r="B13" s="3" t="s">
        <v>79</v>
      </c>
      <c r="C13" s="3" t="s">
        <v>68</v>
      </c>
      <c r="D13" s="3" t="s">
        <v>80</v>
      </c>
      <c r="E13" s="3">
        <v>7</v>
      </c>
      <c r="F13" s="3">
        <v>45</v>
      </c>
      <c r="G13" s="9">
        <f t="shared" ref="G13:G25" si="0">F13/$C$9</f>
        <v>0.68181818181818177</v>
      </c>
      <c r="H13" s="3" t="s">
        <v>17</v>
      </c>
    </row>
    <row r="14" spans="1:8">
      <c r="A14" s="3">
        <v>2</v>
      </c>
      <c r="B14" s="3" t="s">
        <v>81</v>
      </c>
      <c r="C14" s="3" t="s">
        <v>42</v>
      </c>
      <c r="D14" s="3" t="s">
        <v>82</v>
      </c>
      <c r="E14" s="3">
        <v>7</v>
      </c>
      <c r="F14" s="3">
        <v>44</v>
      </c>
      <c r="G14" s="9">
        <f t="shared" si="0"/>
        <v>0.66666666666666663</v>
      </c>
      <c r="H14" s="3" t="s">
        <v>37</v>
      </c>
    </row>
    <row r="15" spans="1:8">
      <c r="A15" s="3">
        <v>3</v>
      </c>
      <c r="B15" s="3" t="s">
        <v>60</v>
      </c>
      <c r="C15" s="3" t="s">
        <v>19</v>
      </c>
      <c r="D15" s="3" t="s">
        <v>61</v>
      </c>
      <c r="E15" s="3">
        <v>7</v>
      </c>
      <c r="F15" s="3">
        <v>42</v>
      </c>
      <c r="G15" s="9">
        <f t="shared" si="0"/>
        <v>0.63636363636363635</v>
      </c>
      <c r="H15" s="3" t="s">
        <v>37</v>
      </c>
    </row>
    <row r="16" spans="1:8">
      <c r="A16" s="3">
        <v>4</v>
      </c>
      <c r="B16" s="3" t="s">
        <v>62</v>
      </c>
      <c r="C16" s="3" t="s">
        <v>63</v>
      </c>
      <c r="D16" s="3" t="s">
        <v>64</v>
      </c>
      <c r="E16" s="3">
        <v>7</v>
      </c>
      <c r="F16" s="3">
        <v>40</v>
      </c>
      <c r="G16" s="9">
        <f t="shared" si="0"/>
        <v>0.60606060606060608</v>
      </c>
      <c r="H16" s="3" t="s">
        <v>29</v>
      </c>
    </row>
    <row r="17" spans="1:8">
      <c r="A17" s="3">
        <v>5</v>
      </c>
      <c r="B17" s="3" t="s">
        <v>83</v>
      </c>
      <c r="C17" s="3" t="s">
        <v>68</v>
      </c>
      <c r="D17" s="3" t="s">
        <v>61</v>
      </c>
      <c r="E17" s="3">
        <v>7</v>
      </c>
      <c r="F17" s="3">
        <v>37</v>
      </c>
      <c r="G17" s="9">
        <f t="shared" si="0"/>
        <v>0.56060606060606055</v>
      </c>
      <c r="H17" s="3" t="s">
        <v>29</v>
      </c>
    </row>
    <row r="18" spans="1:8">
      <c r="A18" s="3">
        <v>6</v>
      </c>
      <c r="B18" s="3" t="s">
        <v>84</v>
      </c>
      <c r="C18" s="3" t="s">
        <v>15</v>
      </c>
      <c r="D18" s="3" t="s">
        <v>71</v>
      </c>
      <c r="E18" s="3">
        <v>7</v>
      </c>
      <c r="F18" s="3">
        <v>36</v>
      </c>
      <c r="G18" s="9">
        <f t="shared" si="0"/>
        <v>0.54545454545454541</v>
      </c>
      <c r="H18" s="3" t="s">
        <v>29</v>
      </c>
    </row>
    <row r="19" spans="1:8">
      <c r="A19" s="3">
        <v>7</v>
      </c>
      <c r="B19" s="3" t="s">
        <v>41</v>
      </c>
      <c r="C19" s="3" t="s">
        <v>65</v>
      </c>
      <c r="D19" s="3" t="s">
        <v>66</v>
      </c>
      <c r="E19" s="3">
        <v>7</v>
      </c>
      <c r="F19" s="3">
        <v>25</v>
      </c>
      <c r="G19" s="9">
        <f t="shared" si="0"/>
        <v>0.37878787878787878</v>
      </c>
      <c r="H19" s="3" t="s">
        <v>29</v>
      </c>
    </row>
    <row r="20" spans="1:8">
      <c r="A20" s="3">
        <v>8</v>
      </c>
      <c r="B20" s="3" t="s">
        <v>67</v>
      </c>
      <c r="C20" s="3" t="s">
        <v>68</v>
      </c>
      <c r="D20" s="3" t="s">
        <v>20</v>
      </c>
      <c r="E20" s="3">
        <v>7</v>
      </c>
      <c r="F20" s="3">
        <v>22</v>
      </c>
      <c r="G20" s="9">
        <f t="shared" si="0"/>
        <v>0.33333333333333331</v>
      </c>
      <c r="H20" s="3" t="s">
        <v>29</v>
      </c>
    </row>
    <row r="21" spans="1:8">
      <c r="A21" s="3">
        <v>9</v>
      </c>
      <c r="B21" s="3" t="s">
        <v>69</v>
      </c>
      <c r="C21" s="3" t="s">
        <v>70</v>
      </c>
      <c r="D21" s="3" t="s">
        <v>71</v>
      </c>
      <c r="E21" s="3">
        <v>7</v>
      </c>
      <c r="F21" s="3">
        <v>22</v>
      </c>
      <c r="G21" s="9">
        <f t="shared" si="0"/>
        <v>0.33333333333333331</v>
      </c>
      <c r="H21" s="3" t="s">
        <v>29</v>
      </c>
    </row>
    <row r="22" spans="1:8">
      <c r="A22" s="3">
        <v>10</v>
      </c>
      <c r="B22" s="3" t="s">
        <v>72</v>
      </c>
      <c r="C22" s="3" t="s">
        <v>73</v>
      </c>
      <c r="D22" s="3" t="s">
        <v>74</v>
      </c>
      <c r="E22" s="3">
        <v>7</v>
      </c>
      <c r="F22" s="3">
        <v>21</v>
      </c>
      <c r="G22" s="9">
        <f t="shared" si="0"/>
        <v>0.31818181818181818</v>
      </c>
      <c r="H22" s="3" t="s">
        <v>29</v>
      </c>
    </row>
    <row r="23" spans="1:8">
      <c r="A23" s="3">
        <v>11</v>
      </c>
      <c r="B23" s="3" t="s">
        <v>85</v>
      </c>
      <c r="C23" s="3" t="s">
        <v>39</v>
      </c>
      <c r="D23" s="3" t="s">
        <v>32</v>
      </c>
      <c r="E23" s="3">
        <v>7</v>
      </c>
      <c r="F23" s="3">
        <v>12</v>
      </c>
      <c r="G23" s="9">
        <f t="shared" si="0"/>
        <v>0.18181818181818182</v>
      </c>
      <c r="H23" s="3" t="s">
        <v>29</v>
      </c>
    </row>
    <row r="24" spans="1:8">
      <c r="A24" s="3">
        <v>12</v>
      </c>
      <c r="B24" s="3" t="s">
        <v>75</v>
      </c>
      <c r="C24" s="3" t="s">
        <v>76</v>
      </c>
      <c r="D24" s="3" t="s">
        <v>77</v>
      </c>
      <c r="E24" s="3">
        <v>7</v>
      </c>
      <c r="F24" s="3">
        <v>11</v>
      </c>
      <c r="G24" s="9">
        <f t="shared" si="0"/>
        <v>0.16666666666666666</v>
      </c>
      <c r="H24" s="3" t="s">
        <v>29</v>
      </c>
    </row>
    <row r="25" spans="1:8">
      <c r="A25" s="3">
        <v>13</v>
      </c>
      <c r="B25" s="3" t="s">
        <v>78</v>
      </c>
      <c r="C25" s="3" t="s">
        <v>25</v>
      </c>
      <c r="D25" s="3" t="s">
        <v>16</v>
      </c>
      <c r="E25" s="3">
        <v>7</v>
      </c>
      <c r="F25" s="3">
        <v>11</v>
      </c>
      <c r="G25" s="9">
        <f t="shared" si="0"/>
        <v>0.16666666666666666</v>
      </c>
      <c r="H25" s="3" t="s">
        <v>29</v>
      </c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sortState ref="B13:H25">
    <sortCondition descending="1" ref="G13:G25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I19" sqref="I19"/>
    </sheetView>
  </sheetViews>
  <sheetFormatPr defaultRowHeight="15"/>
  <cols>
    <col min="1" max="1" width="8.7109375" customWidth="1"/>
    <col min="2" max="2" width="19.7109375" customWidth="1"/>
    <col min="3" max="3" width="17.5703125" customWidth="1"/>
    <col min="4" max="4" width="19.42578125" customWidth="1"/>
    <col min="5" max="5" width="11.42578125"/>
    <col min="6" max="6" width="21" customWidth="1"/>
    <col min="7" max="7" width="19.5703125" customWidth="1"/>
    <col min="8" max="8" width="18.8554687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</v>
      </c>
    </row>
    <row r="8" spans="1:8">
      <c r="B8" s="2" t="s">
        <v>4</v>
      </c>
      <c r="C8" s="4">
        <v>44105</v>
      </c>
    </row>
    <row r="9" spans="1:8">
      <c r="B9" s="2" t="s">
        <v>5</v>
      </c>
      <c r="C9" s="3">
        <v>56</v>
      </c>
    </row>
    <row r="10" spans="1:8">
      <c r="B10" s="5"/>
      <c r="C10" s="6"/>
    </row>
    <row r="12" spans="1:8" ht="55.15" customHeight="1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8" t="s">
        <v>12</v>
      </c>
      <c r="H12" s="8" t="s">
        <v>13</v>
      </c>
    </row>
    <row r="13" spans="1:8">
      <c r="A13" s="3">
        <v>1</v>
      </c>
      <c r="B13" s="3" t="s">
        <v>86</v>
      </c>
      <c r="C13" s="3" t="s">
        <v>35</v>
      </c>
      <c r="D13" s="3" t="s">
        <v>82</v>
      </c>
      <c r="E13" s="3">
        <v>6</v>
      </c>
      <c r="F13" s="3">
        <v>47.5</v>
      </c>
      <c r="G13" s="9">
        <f t="shared" ref="G13:G18" si="0">F13/$C$9</f>
        <v>0.8482142857142857</v>
      </c>
      <c r="H13" s="3" t="s">
        <v>17</v>
      </c>
    </row>
    <row r="14" spans="1:8">
      <c r="A14" s="3">
        <v>2</v>
      </c>
      <c r="B14" s="3" t="s">
        <v>87</v>
      </c>
      <c r="C14" s="3" t="s">
        <v>88</v>
      </c>
      <c r="D14" s="3" t="s">
        <v>89</v>
      </c>
      <c r="E14" s="3">
        <v>6</v>
      </c>
      <c r="F14" s="3">
        <v>47.5</v>
      </c>
      <c r="G14" s="9">
        <f t="shared" si="0"/>
        <v>0.8482142857142857</v>
      </c>
      <c r="H14" s="3" t="s">
        <v>17</v>
      </c>
    </row>
    <row r="15" spans="1:8">
      <c r="A15" s="3">
        <v>3</v>
      </c>
      <c r="B15" s="3" t="s">
        <v>90</v>
      </c>
      <c r="C15" s="3" t="s">
        <v>91</v>
      </c>
      <c r="D15" s="3" t="s">
        <v>57</v>
      </c>
      <c r="E15" s="3">
        <v>6</v>
      </c>
      <c r="F15" s="3">
        <v>22.5</v>
      </c>
      <c r="G15" s="9">
        <f t="shared" si="0"/>
        <v>0.4017857142857143</v>
      </c>
      <c r="H15" s="12" t="s">
        <v>37</v>
      </c>
    </row>
    <row r="16" spans="1:8">
      <c r="A16" s="3">
        <v>4</v>
      </c>
      <c r="B16" s="3" t="s">
        <v>92</v>
      </c>
      <c r="C16" s="3" t="s">
        <v>93</v>
      </c>
      <c r="D16" s="3" t="s">
        <v>94</v>
      </c>
      <c r="E16" s="3">
        <v>6</v>
      </c>
      <c r="F16" s="3">
        <v>22.5</v>
      </c>
      <c r="G16" s="9">
        <f t="shared" si="0"/>
        <v>0.4017857142857143</v>
      </c>
      <c r="H16" s="12" t="s">
        <v>37</v>
      </c>
    </row>
    <row r="17" spans="1:8">
      <c r="A17" s="3">
        <v>5</v>
      </c>
      <c r="B17" s="3" t="s">
        <v>95</v>
      </c>
      <c r="C17" s="3" t="s">
        <v>96</v>
      </c>
      <c r="D17" s="3" t="s">
        <v>94</v>
      </c>
      <c r="E17" s="3">
        <v>6</v>
      </c>
      <c r="F17" s="3">
        <v>18.5</v>
      </c>
      <c r="G17" s="9">
        <f t="shared" si="0"/>
        <v>0.33035714285714285</v>
      </c>
      <c r="H17" s="3" t="s">
        <v>29</v>
      </c>
    </row>
    <row r="18" spans="1:8">
      <c r="A18" s="3">
        <v>6</v>
      </c>
      <c r="B18" s="3" t="s">
        <v>97</v>
      </c>
      <c r="C18" s="3" t="s">
        <v>27</v>
      </c>
      <c r="D18" s="3" t="s">
        <v>98</v>
      </c>
      <c r="E18" s="3">
        <v>6</v>
      </c>
      <c r="F18" s="3">
        <v>11.5</v>
      </c>
      <c r="G18" s="9">
        <f t="shared" si="0"/>
        <v>0.20535714285714285</v>
      </c>
      <c r="H18" s="3" t="s">
        <v>29</v>
      </c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16"/>
  <sheetViews>
    <sheetView tabSelected="1" workbookViewId="0">
      <selection activeCell="E13" sqref="E13:E19"/>
    </sheetView>
  </sheetViews>
  <sheetFormatPr defaultRowHeight="15"/>
  <cols>
    <col min="1" max="1" width="8.7109375" customWidth="1"/>
    <col min="2" max="2" width="14.5703125" customWidth="1"/>
    <col min="3" max="3" width="17.5703125" customWidth="1"/>
    <col min="4" max="4" width="18.28515625" customWidth="1"/>
    <col min="5" max="5" width="11.42578125"/>
    <col min="6" max="6" width="21" customWidth="1"/>
    <col min="7" max="7" width="19.5703125" customWidth="1"/>
    <col min="8" max="8" width="18.4257812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 t="s">
        <v>33</v>
      </c>
    </row>
    <row r="8" spans="1:8">
      <c r="B8" s="2" t="s">
        <v>4</v>
      </c>
      <c r="C8" s="10">
        <v>44105</v>
      </c>
    </row>
    <row r="9" spans="1:8">
      <c r="B9" s="2" t="s">
        <v>5</v>
      </c>
      <c r="C9" s="3">
        <v>56</v>
      </c>
    </row>
    <row r="10" spans="1:8">
      <c r="B10" s="5"/>
      <c r="C10" s="6"/>
    </row>
    <row r="12" spans="1:8" ht="51.6" customHeight="1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8" t="s">
        <v>12</v>
      </c>
      <c r="H12" s="8" t="s">
        <v>13</v>
      </c>
    </row>
    <row r="13" spans="1:8">
      <c r="A13" s="3">
        <v>1</v>
      </c>
      <c r="B13" s="3" t="s">
        <v>99</v>
      </c>
      <c r="C13" s="3" t="s">
        <v>100</v>
      </c>
      <c r="D13" s="3" t="s">
        <v>36</v>
      </c>
      <c r="E13" s="3">
        <v>5</v>
      </c>
      <c r="F13" s="3">
        <v>39.5</v>
      </c>
      <c r="G13" s="9">
        <v>0.71</v>
      </c>
      <c r="H13" s="3" t="s">
        <v>17</v>
      </c>
    </row>
    <row r="14" spans="1:8">
      <c r="A14" s="3">
        <v>2</v>
      </c>
      <c r="B14" s="3" t="s">
        <v>101</v>
      </c>
      <c r="C14" s="3" t="s">
        <v>102</v>
      </c>
      <c r="D14" s="3" t="s">
        <v>103</v>
      </c>
      <c r="E14" s="3">
        <v>5</v>
      </c>
      <c r="F14" s="3">
        <v>36</v>
      </c>
      <c r="G14" s="9">
        <v>0.64</v>
      </c>
      <c r="H14" s="3" t="s">
        <v>37</v>
      </c>
    </row>
    <row r="15" spans="1:8">
      <c r="A15" s="3">
        <v>3</v>
      </c>
      <c r="B15" s="3" t="s">
        <v>104</v>
      </c>
      <c r="C15" s="3" t="s">
        <v>105</v>
      </c>
      <c r="D15" s="3" t="s">
        <v>16</v>
      </c>
      <c r="E15" s="3">
        <v>5</v>
      </c>
      <c r="F15" s="3">
        <v>33.5</v>
      </c>
      <c r="G15" s="9">
        <v>0.6</v>
      </c>
      <c r="H15" s="3" t="s">
        <v>37</v>
      </c>
    </row>
    <row r="16" spans="1:8">
      <c r="A16" s="3">
        <v>4</v>
      </c>
      <c r="B16" s="3" t="s">
        <v>106</v>
      </c>
      <c r="C16" s="3" t="s">
        <v>93</v>
      </c>
      <c r="D16" s="3" t="s">
        <v>82</v>
      </c>
      <c r="E16" s="3">
        <v>5</v>
      </c>
      <c r="F16" s="3">
        <v>32.5</v>
      </c>
      <c r="G16" s="9">
        <v>0.57999999999999996</v>
      </c>
      <c r="H16" s="3" t="s">
        <v>29</v>
      </c>
    </row>
    <row r="17" spans="1:8">
      <c r="A17" s="3">
        <v>5</v>
      </c>
      <c r="B17" s="3" t="s">
        <v>107</v>
      </c>
      <c r="C17" s="3" t="s">
        <v>108</v>
      </c>
      <c r="D17" s="3" t="s">
        <v>109</v>
      </c>
      <c r="E17" s="3">
        <v>5</v>
      </c>
      <c r="F17" s="3">
        <v>8</v>
      </c>
      <c r="G17" s="9">
        <v>0.14000000000000001</v>
      </c>
      <c r="H17" s="3" t="s">
        <v>29</v>
      </c>
    </row>
    <row r="18" spans="1:8">
      <c r="A18" s="3">
        <v>6</v>
      </c>
      <c r="B18" s="3" t="s">
        <v>110</v>
      </c>
      <c r="C18" s="3" t="s">
        <v>111</v>
      </c>
      <c r="D18" s="3" t="s">
        <v>61</v>
      </c>
      <c r="E18" s="3">
        <v>5</v>
      </c>
      <c r="F18" s="3">
        <v>5</v>
      </c>
      <c r="G18" s="9">
        <v>0.09</v>
      </c>
      <c r="H18" s="3" t="s">
        <v>29</v>
      </c>
    </row>
    <row r="19" spans="1:8">
      <c r="A19" s="3">
        <v>7</v>
      </c>
      <c r="B19" s="3" t="s">
        <v>112</v>
      </c>
      <c r="C19" s="3" t="s">
        <v>53</v>
      </c>
      <c r="D19" s="3" t="s">
        <v>16</v>
      </c>
      <c r="E19" s="3">
        <v>5</v>
      </c>
      <c r="F19" s="3">
        <v>2</v>
      </c>
      <c r="G19" s="9">
        <v>0.02</v>
      </c>
      <c r="H19" s="3" t="s">
        <v>29</v>
      </c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7" sqref="C7"/>
    </sheetView>
  </sheetViews>
  <sheetFormatPr defaultRowHeight="15"/>
  <cols>
    <col min="1" max="1" width="8.7109375" customWidth="1"/>
    <col min="2" max="2" width="26.7109375" customWidth="1"/>
    <col min="3" max="3" width="19.5703125" customWidth="1"/>
    <col min="4" max="4" width="21" customWidth="1"/>
    <col min="5" max="5" width="11.42578125"/>
    <col min="6" max="6" width="12.85546875" customWidth="1"/>
    <col min="7" max="7" width="13.85546875" customWidth="1"/>
    <col min="8" max="8" width="19.5703125" customWidth="1"/>
    <col min="9" max="1025" width="8.7109375" customWidth="1"/>
  </cols>
  <sheetData>
    <row r="2" spans="1:8">
      <c r="C2" s="1" t="s">
        <v>0</v>
      </c>
    </row>
    <row r="3" spans="1:8">
      <c r="C3" s="1" t="s">
        <v>1</v>
      </c>
    </row>
    <row r="7" spans="1:8">
      <c r="B7" s="2" t="s">
        <v>2</v>
      </c>
      <c r="C7" s="3"/>
    </row>
    <row r="8" spans="1:8">
      <c r="B8" s="2" t="s">
        <v>4</v>
      </c>
      <c r="C8" s="3"/>
    </row>
    <row r="9" spans="1:8">
      <c r="B9" s="2" t="s">
        <v>5</v>
      </c>
      <c r="C9" s="3"/>
    </row>
    <row r="10" spans="1:8">
      <c r="B10" s="5"/>
      <c r="C10" s="6"/>
    </row>
    <row r="12" spans="1:8" ht="75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8" t="s">
        <v>11</v>
      </c>
      <c r="G12" s="8" t="s">
        <v>12</v>
      </c>
      <c r="H12" s="8" t="s">
        <v>13</v>
      </c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LibreOffice/6.2.0.3$Windows_x86 LibreOffice_project/98c6a8a1c6c7b144ce3cc729e34964b47ce25d62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zlu</cp:lastModifiedBy>
  <cp:revision>2</cp:revision>
  <dcterms:created xsi:type="dcterms:W3CDTF">2020-09-02T10:18:55Z</dcterms:created>
  <dcterms:modified xsi:type="dcterms:W3CDTF">2020-10-13T08:00:59Z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