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25" windowHeight="3555" firstSheet="1" activeTab="6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  <sheet name="4 класс" sheetId="1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"/>
  <c r="G15"/>
  <c r="G13"/>
  <c r="G15" i="6"/>
  <c r="G14"/>
  <c r="G13"/>
  <c r="G17"/>
  <c r="G16"/>
  <c r="G14" i="5"/>
  <c r="G13"/>
  <c r="G16" i="3"/>
  <c r="G17"/>
  <c r="G14"/>
  <c r="G20"/>
  <c r="G18"/>
  <c r="G19"/>
  <c r="G15"/>
  <c r="G13"/>
  <c r="G16" i="2"/>
  <c r="G18"/>
  <c r="G20"/>
  <c r="G14"/>
  <c r="G15"/>
  <c r="G19"/>
  <c r="G17"/>
  <c r="G13"/>
</calcChain>
</file>

<file path=xl/sharedStrings.xml><?xml version="1.0" encoding="utf-8"?>
<sst xmlns="http://schemas.openxmlformats.org/spreadsheetml/2006/main" count="218" uniqueCount="80">
  <si>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</si>
  <si>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</si>
  <si>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</si>
  <si>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</si>
  <si>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</si>
  <si>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</si>
  <si>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</si>
  <si>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</si>
  <si>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</si>
  <si>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</si>
  <si>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</si>
  <si>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</si>
  <si>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</si>
  <si>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Цапленков</t>
  </si>
  <si>
    <t>Захар</t>
  </si>
  <si>
    <t>Александрович</t>
  </si>
  <si>
    <t>победитель</t>
  </si>
  <si>
    <t>Коршунов</t>
  </si>
  <si>
    <t>Андрей</t>
  </si>
  <si>
    <t>участник</t>
  </si>
  <si>
    <t>Конов</t>
  </si>
  <si>
    <t>Трофим</t>
  </si>
  <si>
    <t>Захарович</t>
  </si>
  <si>
    <t>Зеленцов</t>
  </si>
  <si>
    <t>Арсений</t>
  </si>
  <si>
    <t>Сергеевич</t>
  </si>
  <si>
    <t>Матвеев</t>
  </si>
  <si>
    <t>Никита</t>
  </si>
  <si>
    <t>Зверев</t>
  </si>
  <si>
    <t>Артем</t>
  </si>
  <si>
    <t>Владимирович</t>
  </si>
  <si>
    <t>Лисовский</t>
  </si>
  <si>
    <t>Александр</t>
  </si>
  <si>
    <t>Алексей</t>
  </si>
  <si>
    <t>Алексеевич</t>
  </si>
  <si>
    <t>физ-ра</t>
  </si>
  <si>
    <t>юноши</t>
  </si>
  <si>
    <t>Прядилин</t>
  </si>
  <si>
    <t>призер</t>
  </si>
  <si>
    <t>Федорович</t>
  </si>
  <si>
    <t>Витальевич</t>
  </si>
  <si>
    <t>Гончарук</t>
  </si>
  <si>
    <t>Кузнецов</t>
  </si>
  <si>
    <t>Антон</t>
  </si>
  <si>
    <t>Олегович</t>
  </si>
  <si>
    <t>Севрюгин</t>
  </si>
  <si>
    <t>Николай</t>
  </si>
  <si>
    <t>Евгеньевич</t>
  </si>
  <si>
    <t>Грачев</t>
  </si>
  <si>
    <t>Константин</t>
  </si>
  <si>
    <t>Николаевич</t>
  </si>
  <si>
    <t>Волков</t>
  </si>
  <si>
    <t>Андреевич</t>
  </si>
  <si>
    <t>Воробьев</t>
  </si>
  <si>
    <t>Святослав</t>
  </si>
  <si>
    <t>Михайлович</t>
  </si>
  <si>
    <t xml:space="preserve">Балакин </t>
  </si>
  <si>
    <t>Лунев</t>
  </si>
  <si>
    <t>Глеб</t>
  </si>
  <si>
    <t>физра</t>
  </si>
  <si>
    <t>Шлапаков</t>
  </si>
  <si>
    <t>Даниил</t>
  </si>
  <si>
    <t>Котов</t>
  </si>
  <si>
    <t>Михаил</t>
  </si>
  <si>
    <t>Игоревич</t>
  </si>
  <si>
    <t>Коробов</t>
  </si>
  <si>
    <t>Владислав</t>
  </si>
  <si>
    <t>Захарян</t>
  </si>
  <si>
    <t>Кароевич</t>
  </si>
  <si>
    <t>Власов</t>
  </si>
  <si>
    <t>Максим</t>
  </si>
  <si>
    <t>Шулковский</t>
  </si>
  <si>
    <t>Мельников</t>
  </si>
  <si>
    <t>Павлович</t>
  </si>
  <si>
    <t>Дмитриевич</t>
  </si>
  <si>
    <t>Бакселин</t>
  </si>
  <si>
    <t xml:space="preserve">Овчаров </t>
  </si>
  <si>
    <t>Петр</t>
  </si>
  <si>
    <t>Сидоров</t>
  </si>
  <si>
    <t>Иван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</si>
</sst>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0" borderId="0" xfId="0" applyNumberFormat="1"/>
    <xf numFmtId="9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2" sqref="C22"/>
    </sheetView>
  </sheetViews>
  <sheetFormatPr defaultRowHeight="15"/>
  <cols>
    <col min="2" max="2" width="14.5703125" customWidth="1"/>
    <col min="3" max="3" width="17.5703125" customWidth="1"/>
    <col min="4" max="4" width="20.7109375" customWidth="1"/>
    <col min="5" max="5" width="11.42578125" customWidth="1"/>
    <col min="6" max="6" width="21" customWidth="1"/>
    <col min="7" max="7" width="19.5703125" customWidth="1"/>
    <col min="8" max="8" width="20.140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46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G24" sqref="G24"/>
    </sheetView>
  </sheetViews>
  <sheetFormatPr defaultRowHeight="15"/>
  <cols>
    <col min="2" max="2" width="14.5703125" customWidth="1"/>
    <col min="3" max="3" width="17.5703125" customWidth="1"/>
    <col min="4" max="4" width="18.140625" customWidth="1"/>
    <col min="5" max="5" width="11.42578125" customWidth="1"/>
    <col min="6" max="6" width="21" customWidth="1"/>
    <col min="7" max="7" width="19.5703125" customWidth="1"/>
    <col min="8" max="8" width="19.28515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35</v>
      </c>
      <c r="D7" t="s">
        <v>36</v>
      </c>
    </row>
    <row r="8" spans="1:8">
      <c r="B8" s="7" t="s">
        <v>9</v>
      </c>
      <c r="C8" s="1"/>
      <c r="D8" s="12">
        <v>44110</v>
      </c>
    </row>
    <row r="9" spans="1:8">
      <c r="B9" s="7" t="s">
        <v>10</v>
      </c>
      <c r="C9" s="1"/>
      <c r="D9">
        <v>47</v>
      </c>
    </row>
    <row r="10" spans="1:8">
      <c r="B10" s="3"/>
      <c r="C10" s="5"/>
    </row>
    <row r="12" spans="1:8" ht="42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1" t="s">
        <v>75</v>
      </c>
      <c r="C13" s="11" t="s">
        <v>33</v>
      </c>
      <c r="D13" s="11" t="s">
        <v>15</v>
      </c>
      <c r="E13" s="11">
        <v>10</v>
      </c>
      <c r="F13" s="11">
        <v>27</v>
      </c>
      <c r="G13" s="15">
        <f>F13/$D$9</f>
        <v>0.57446808510638303</v>
      </c>
      <c r="H13" s="17" t="s">
        <v>16</v>
      </c>
    </row>
    <row r="14" spans="1:8">
      <c r="A14" s="1">
        <v>2</v>
      </c>
      <c r="B14" s="11" t="s">
        <v>76</v>
      </c>
      <c r="C14" s="11" t="s">
        <v>77</v>
      </c>
      <c r="D14" s="11" t="s">
        <v>44</v>
      </c>
      <c r="E14" s="11">
        <v>10</v>
      </c>
      <c r="F14" s="11">
        <v>18</v>
      </c>
      <c r="G14" s="15">
        <f t="shared" ref="G14:G15" si="0">F14/$D$9</f>
        <v>0.38297872340425532</v>
      </c>
      <c r="H14" s="9" t="s">
        <v>19</v>
      </c>
    </row>
    <row r="15" spans="1:8">
      <c r="A15" s="1">
        <v>3</v>
      </c>
      <c r="B15" s="11" t="s">
        <v>78</v>
      </c>
      <c r="C15" s="11" t="s">
        <v>79</v>
      </c>
      <c r="D15" s="11" t="s">
        <v>34</v>
      </c>
      <c r="E15" s="11">
        <v>10</v>
      </c>
      <c r="F15" s="11">
        <v>18</v>
      </c>
      <c r="G15" s="15">
        <f t="shared" si="0"/>
        <v>0.38297872340425532</v>
      </c>
      <c r="H15" s="9" t="s">
        <v>19</v>
      </c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G25" sqref="G25"/>
    </sheetView>
  </sheetViews>
  <sheetFormatPr defaultRowHeight="15"/>
  <cols>
    <col min="2" max="2" width="14.5703125" customWidth="1"/>
    <col min="3" max="3" width="17.5703125" customWidth="1"/>
    <col min="4" max="4" width="19.5703125" customWidth="1"/>
    <col min="5" max="5" width="11.42578125" customWidth="1"/>
    <col min="6" max="6" width="21" customWidth="1"/>
    <col min="7" max="7" width="19.5703125" customWidth="1"/>
    <col min="8" max="8" width="17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35</v>
      </c>
      <c r="D7" t="s">
        <v>36</v>
      </c>
    </row>
    <row r="8" spans="1:8">
      <c r="B8" s="7" t="s">
        <v>9</v>
      </c>
      <c r="C8" s="1"/>
      <c r="D8" s="12">
        <v>44110</v>
      </c>
    </row>
    <row r="9" spans="1:8">
      <c r="B9" s="7" t="s">
        <v>10</v>
      </c>
      <c r="C9" s="1"/>
      <c r="D9">
        <v>47</v>
      </c>
    </row>
    <row r="10" spans="1:8">
      <c r="B10" s="3"/>
      <c r="C10" s="5"/>
    </row>
    <row r="12" spans="1:8" ht="48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1" t="s">
        <v>71</v>
      </c>
      <c r="C13" s="11" t="s">
        <v>33</v>
      </c>
      <c r="D13" s="11" t="s">
        <v>74</v>
      </c>
      <c r="E13" s="11">
        <v>9</v>
      </c>
      <c r="F13" s="11">
        <v>33</v>
      </c>
      <c r="G13" s="15">
        <f>F13/$D$9</f>
        <v>0.7021276595744681</v>
      </c>
      <c r="H13" s="17" t="s">
        <v>16</v>
      </c>
    </row>
    <row r="14" spans="1:8">
      <c r="A14" s="1">
        <v>2</v>
      </c>
      <c r="B14" s="11" t="s">
        <v>69</v>
      </c>
      <c r="C14" s="11" t="s">
        <v>70</v>
      </c>
      <c r="D14" s="11" t="s">
        <v>15</v>
      </c>
      <c r="E14" s="11">
        <v>9</v>
      </c>
      <c r="F14" s="11">
        <v>28.5</v>
      </c>
      <c r="G14" s="15">
        <f>F14/$D$9</f>
        <v>0.6063829787234043</v>
      </c>
      <c r="H14" s="11" t="s">
        <v>19</v>
      </c>
    </row>
    <row r="15" spans="1:8">
      <c r="A15" s="1">
        <v>3</v>
      </c>
      <c r="B15" s="11" t="s">
        <v>67</v>
      </c>
      <c r="C15" s="11" t="s">
        <v>63</v>
      </c>
      <c r="D15" s="11" t="s">
        <v>68</v>
      </c>
      <c r="E15" s="11">
        <v>9</v>
      </c>
      <c r="F15" s="11">
        <v>25.5</v>
      </c>
      <c r="G15" s="15">
        <f>F15/$D$9</f>
        <v>0.54255319148936165</v>
      </c>
      <c r="H15" s="9" t="s">
        <v>19</v>
      </c>
    </row>
    <row r="16" spans="1:8">
      <c r="A16" s="1">
        <v>4</v>
      </c>
      <c r="B16" s="11" t="s">
        <v>65</v>
      </c>
      <c r="C16" s="11" t="s">
        <v>66</v>
      </c>
      <c r="D16" s="11" t="s">
        <v>30</v>
      </c>
      <c r="E16" s="11">
        <v>9</v>
      </c>
      <c r="F16" s="11">
        <v>22.5</v>
      </c>
      <c r="G16" s="15">
        <f>F16/$D$9</f>
        <v>0.47872340425531917</v>
      </c>
      <c r="H16" s="9" t="s">
        <v>19</v>
      </c>
    </row>
    <row r="17" spans="1:8">
      <c r="A17" s="1">
        <v>5</v>
      </c>
      <c r="B17" s="11" t="s">
        <v>72</v>
      </c>
      <c r="C17" s="11" t="s">
        <v>33</v>
      </c>
      <c r="D17" s="11" t="s">
        <v>73</v>
      </c>
      <c r="E17" s="11">
        <v>9</v>
      </c>
      <c r="F17" s="11">
        <v>14</v>
      </c>
      <c r="G17" s="15">
        <f>F17/$D$9</f>
        <v>0.2978723404255319</v>
      </c>
      <c r="H17" s="9" t="s">
        <v>19</v>
      </c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H17">
    <sortCondition descending="1" ref="G13:G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G13" sqref="G13:G14"/>
    </sheetView>
  </sheetViews>
  <sheetFormatPr defaultRowHeight="15"/>
  <cols>
    <col min="2" max="2" width="14.5703125" customWidth="1"/>
    <col min="3" max="3" width="17.5703125" customWidth="1"/>
    <col min="4" max="4" width="17.7109375" customWidth="1"/>
    <col min="5" max="5" width="11.42578125" customWidth="1"/>
    <col min="6" max="6" width="21" customWidth="1"/>
    <col min="7" max="7" width="19.5703125" customWidth="1"/>
    <col min="8" max="8" width="19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35</v>
      </c>
      <c r="D7" t="s">
        <v>36</v>
      </c>
    </row>
    <row r="8" spans="1:8">
      <c r="B8" s="7" t="s">
        <v>9</v>
      </c>
      <c r="C8" s="1"/>
      <c r="D8" s="12">
        <v>44110</v>
      </c>
    </row>
    <row r="9" spans="1:8">
      <c r="B9" s="7" t="s">
        <v>10</v>
      </c>
      <c r="C9" s="1"/>
      <c r="D9">
        <v>27.5</v>
      </c>
    </row>
    <row r="10" spans="1:8">
      <c r="B10" s="3"/>
      <c r="C10" s="5"/>
    </row>
    <row r="12" spans="1:8" ht="47.4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60</v>
      </c>
      <c r="C13" s="1" t="s">
        <v>61</v>
      </c>
      <c r="D13" s="1" t="s">
        <v>52</v>
      </c>
      <c r="E13" s="1">
        <v>8</v>
      </c>
      <c r="F13" s="1">
        <v>20</v>
      </c>
      <c r="G13" s="16">
        <f>F13/$D$9</f>
        <v>0.72727272727272729</v>
      </c>
      <c r="H13" s="1" t="s">
        <v>16</v>
      </c>
    </row>
    <row r="14" spans="1:8">
      <c r="A14" s="1">
        <v>2</v>
      </c>
      <c r="B14" s="1" t="s">
        <v>62</v>
      </c>
      <c r="C14" s="1" t="s">
        <v>63</v>
      </c>
      <c r="D14" s="1" t="s">
        <v>64</v>
      </c>
      <c r="E14" s="1">
        <v>8</v>
      </c>
      <c r="F14" s="1">
        <v>20</v>
      </c>
      <c r="G14" s="16">
        <f>F14/$D$9</f>
        <v>0.72727272727272729</v>
      </c>
      <c r="H14" s="1" t="s">
        <v>16</v>
      </c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19" sqref="C19"/>
    </sheetView>
  </sheetViews>
  <sheetFormatPr defaultRowHeight="15"/>
  <cols>
    <col min="2" max="2" width="14.5703125" customWidth="1"/>
    <col min="3" max="3" width="17.5703125" customWidth="1"/>
    <col min="4" max="4" width="19.85546875" customWidth="1"/>
    <col min="5" max="5" width="11.42578125" customWidth="1"/>
    <col min="6" max="6" width="21" customWidth="1"/>
    <col min="7" max="7" width="19.5703125" customWidth="1"/>
    <col min="8" max="8" width="17.71093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topLeftCell="B1" workbookViewId="0">
      <selection activeCell="H14" sqref="H14:H15"/>
    </sheetView>
  </sheetViews>
  <sheetFormatPr defaultRowHeight="15"/>
  <cols>
    <col min="2" max="2" width="19.7109375" customWidth="1"/>
    <col min="3" max="3" width="17.5703125" customWidth="1"/>
    <col min="4" max="4" width="19.42578125" customWidth="1"/>
    <col min="5" max="5" width="11.42578125" customWidth="1"/>
    <col min="6" max="6" width="21" customWidth="1"/>
    <col min="7" max="7" width="19.5703125" customWidth="1"/>
    <col min="8" max="8" width="18.855468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59</v>
      </c>
      <c r="D7" t="s">
        <v>36</v>
      </c>
    </row>
    <row r="8" spans="1:8">
      <c r="B8" s="7" t="s">
        <v>9</v>
      </c>
      <c r="C8" s="1"/>
      <c r="D8" s="12">
        <v>44110</v>
      </c>
    </row>
    <row r="9" spans="1:8">
      <c r="B9" s="7" t="s">
        <v>10</v>
      </c>
      <c r="C9" s="1"/>
      <c r="D9">
        <v>27</v>
      </c>
    </row>
    <row r="10" spans="1:8">
      <c r="B10" s="3"/>
      <c r="C10" s="5"/>
    </row>
    <row r="12" spans="1:8" ht="55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1" t="s">
        <v>41</v>
      </c>
      <c r="C13" s="11" t="s">
        <v>32</v>
      </c>
      <c r="D13" s="11" t="s">
        <v>34</v>
      </c>
      <c r="E13" s="11">
        <v>6</v>
      </c>
      <c r="F13" s="11">
        <v>16</v>
      </c>
      <c r="G13" s="15">
        <f>F13/$D$9</f>
        <v>0.59259259259259256</v>
      </c>
      <c r="H13" s="14" t="s">
        <v>16</v>
      </c>
    </row>
    <row r="14" spans="1:8">
      <c r="A14" s="1">
        <v>2</v>
      </c>
      <c r="B14" s="11" t="s">
        <v>48</v>
      </c>
      <c r="C14" s="11" t="s">
        <v>49</v>
      </c>
      <c r="D14" s="11" t="s">
        <v>50</v>
      </c>
      <c r="E14" s="11">
        <v>6</v>
      </c>
      <c r="F14" s="11">
        <v>16</v>
      </c>
      <c r="G14" s="15">
        <f>F14/$D$9</f>
        <v>0.59259259259259256</v>
      </c>
      <c r="H14" s="14" t="s">
        <v>38</v>
      </c>
    </row>
    <row r="15" spans="1:8">
      <c r="A15" s="1">
        <v>3</v>
      </c>
      <c r="B15" s="11" t="s">
        <v>57</v>
      </c>
      <c r="C15" s="11" t="s">
        <v>58</v>
      </c>
      <c r="D15" s="11" t="s">
        <v>30</v>
      </c>
      <c r="E15" s="11">
        <v>6</v>
      </c>
      <c r="F15" s="11">
        <v>16</v>
      </c>
      <c r="G15" s="15">
        <f>F15/$D$9</f>
        <v>0.59259259259259256</v>
      </c>
      <c r="H15" s="14" t="s">
        <v>38</v>
      </c>
    </row>
    <row r="16" spans="1:8">
      <c r="A16" s="1">
        <v>4</v>
      </c>
      <c r="B16" s="11" t="s">
        <v>42</v>
      </c>
      <c r="C16" s="11" t="s">
        <v>43</v>
      </c>
      <c r="D16" s="11" t="s">
        <v>44</v>
      </c>
      <c r="E16" s="11">
        <v>6</v>
      </c>
      <c r="F16" s="11">
        <v>13</v>
      </c>
      <c r="G16" s="15">
        <f>F16/$D$9</f>
        <v>0.48148148148148145</v>
      </c>
      <c r="H16" s="9" t="s">
        <v>19</v>
      </c>
    </row>
    <row r="17" spans="1:8">
      <c r="A17" s="1">
        <v>5</v>
      </c>
      <c r="B17" s="11" t="s">
        <v>45</v>
      </c>
      <c r="C17" s="11" t="s">
        <v>46</v>
      </c>
      <c r="D17" s="11" t="s">
        <v>47</v>
      </c>
      <c r="E17" s="11">
        <v>6</v>
      </c>
      <c r="F17" s="11">
        <v>13</v>
      </c>
      <c r="G17" s="15">
        <f>F17/$D$9</f>
        <v>0.48148148148148145</v>
      </c>
      <c r="H17" s="9" t="s">
        <v>19</v>
      </c>
    </row>
    <row r="18" spans="1:8">
      <c r="A18" s="1">
        <v>6</v>
      </c>
      <c r="B18" s="11" t="s">
        <v>53</v>
      </c>
      <c r="C18" s="11" t="s">
        <v>54</v>
      </c>
      <c r="D18" s="11" t="s">
        <v>55</v>
      </c>
      <c r="E18" s="11">
        <v>6</v>
      </c>
      <c r="F18" s="11">
        <v>13</v>
      </c>
      <c r="G18" s="15">
        <f>F18/$D$9</f>
        <v>0.48148148148148145</v>
      </c>
      <c r="H18" s="9" t="s">
        <v>19</v>
      </c>
    </row>
    <row r="19" spans="1:8">
      <c r="A19" s="1">
        <v>7</v>
      </c>
      <c r="B19" s="11" t="s">
        <v>56</v>
      </c>
      <c r="C19" s="11" t="s">
        <v>18</v>
      </c>
      <c r="D19" s="11" t="s">
        <v>50</v>
      </c>
      <c r="E19" s="11">
        <v>6</v>
      </c>
      <c r="F19" s="11">
        <v>11</v>
      </c>
      <c r="G19" s="15">
        <f>F19/$D$9</f>
        <v>0.40740740740740738</v>
      </c>
      <c r="H19" s="9" t="s">
        <v>19</v>
      </c>
    </row>
    <row r="20" spans="1:8">
      <c r="A20" s="1">
        <v>8</v>
      </c>
      <c r="B20" s="11" t="s">
        <v>51</v>
      </c>
      <c r="C20" s="11" t="s">
        <v>29</v>
      </c>
      <c r="D20" s="11" t="s">
        <v>52</v>
      </c>
      <c r="E20" s="11">
        <v>6</v>
      </c>
      <c r="F20" s="11">
        <v>6</v>
      </c>
      <c r="G20" s="15">
        <f>F20/$D$9</f>
        <v>0.22222222222222221</v>
      </c>
      <c r="H20" s="9" t="s">
        <v>19</v>
      </c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H20">
    <sortCondition descending="1" ref="G13:G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tabSelected="1" topLeftCell="B1" workbookViewId="0">
      <selection activeCell="D19" sqref="D19"/>
    </sheetView>
  </sheetViews>
  <sheetFormatPr defaultRowHeight="15"/>
  <cols>
    <col min="2" max="2" width="14.5703125" customWidth="1"/>
    <col min="3" max="3" width="17.5703125" customWidth="1"/>
    <col min="4" max="4" width="18.28515625" customWidth="1"/>
    <col min="5" max="5" width="11.42578125" customWidth="1"/>
    <col min="6" max="6" width="21" customWidth="1"/>
    <col min="7" max="7" width="19.5703125" customWidth="1"/>
    <col min="8" max="8" width="18.42578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35</v>
      </c>
      <c r="D7" t="s">
        <v>36</v>
      </c>
    </row>
    <row r="8" spans="1:8">
      <c r="B8" s="7" t="s">
        <v>9</v>
      </c>
      <c r="C8" s="1"/>
      <c r="D8" s="12">
        <v>44110</v>
      </c>
    </row>
    <row r="9" spans="1:8">
      <c r="B9" s="7" t="s">
        <v>10</v>
      </c>
      <c r="C9" s="1"/>
      <c r="D9">
        <v>27</v>
      </c>
    </row>
    <row r="10" spans="1:8">
      <c r="B10" s="3"/>
      <c r="C10" s="5"/>
    </row>
    <row r="12" spans="1:8" ht="51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8" t="s">
        <v>13</v>
      </c>
      <c r="C13" s="8" t="s">
        <v>14</v>
      </c>
      <c r="D13" s="8" t="s">
        <v>15</v>
      </c>
      <c r="E13" s="8">
        <v>5</v>
      </c>
      <c r="F13" s="9">
        <v>17</v>
      </c>
      <c r="G13" s="13">
        <f>F13/$D$9</f>
        <v>0.62962962962962965</v>
      </c>
      <c r="H13" s="10" t="s">
        <v>16</v>
      </c>
    </row>
    <row r="14" spans="1:8">
      <c r="A14" s="1">
        <v>2</v>
      </c>
      <c r="B14" s="8" t="s">
        <v>26</v>
      </c>
      <c r="C14" s="8" t="s">
        <v>27</v>
      </c>
      <c r="D14" s="8" t="s">
        <v>15</v>
      </c>
      <c r="E14" s="8">
        <v>5</v>
      </c>
      <c r="F14" s="9">
        <v>17</v>
      </c>
      <c r="G14" s="13">
        <f>F14/$D$9</f>
        <v>0.62962962962962965</v>
      </c>
      <c r="H14" s="10" t="s">
        <v>16</v>
      </c>
    </row>
    <row r="15" spans="1:8">
      <c r="A15" s="1">
        <v>3</v>
      </c>
      <c r="B15" s="8" t="s">
        <v>28</v>
      </c>
      <c r="C15" s="8" t="s">
        <v>29</v>
      </c>
      <c r="D15" s="8" t="s">
        <v>30</v>
      </c>
      <c r="E15" s="8">
        <v>5</v>
      </c>
      <c r="F15" s="9">
        <v>17</v>
      </c>
      <c r="G15" s="13">
        <f>F15/$D$9</f>
        <v>0.62962962962962965</v>
      </c>
      <c r="H15" s="10" t="s">
        <v>16</v>
      </c>
    </row>
    <row r="16" spans="1:8">
      <c r="A16" s="1">
        <v>4</v>
      </c>
      <c r="B16" s="8" t="s">
        <v>17</v>
      </c>
      <c r="C16" s="8" t="s">
        <v>18</v>
      </c>
      <c r="D16" s="11" t="s">
        <v>39</v>
      </c>
      <c r="E16" s="8">
        <v>5</v>
      </c>
      <c r="F16" s="9">
        <v>16</v>
      </c>
      <c r="G16" s="13">
        <f>F16/$D$9</f>
        <v>0.59259259259259256</v>
      </c>
      <c r="H16" s="14" t="s">
        <v>38</v>
      </c>
    </row>
    <row r="17" spans="1:8">
      <c r="A17" s="1">
        <v>5</v>
      </c>
      <c r="B17" s="11" t="s">
        <v>37</v>
      </c>
      <c r="C17" s="11" t="s">
        <v>33</v>
      </c>
      <c r="D17" s="11" t="s">
        <v>34</v>
      </c>
      <c r="E17" s="11">
        <v>5</v>
      </c>
      <c r="F17" s="11">
        <v>16</v>
      </c>
      <c r="G17" s="13">
        <f>F17/$D$9</f>
        <v>0.59259259259259256</v>
      </c>
      <c r="H17" s="14" t="s">
        <v>38</v>
      </c>
    </row>
    <row r="18" spans="1:8">
      <c r="A18" s="1">
        <v>6</v>
      </c>
      <c r="B18" s="8" t="s">
        <v>20</v>
      </c>
      <c r="C18" s="8" t="s">
        <v>21</v>
      </c>
      <c r="D18" s="8" t="s">
        <v>22</v>
      </c>
      <c r="E18" s="8">
        <v>5</v>
      </c>
      <c r="F18" s="9">
        <v>14</v>
      </c>
      <c r="G18" s="13">
        <f>F18/$D$9</f>
        <v>0.51851851851851849</v>
      </c>
      <c r="H18" s="9" t="s">
        <v>19</v>
      </c>
    </row>
    <row r="19" spans="1:8">
      <c r="A19" s="1">
        <v>7</v>
      </c>
      <c r="B19" s="11" t="s">
        <v>31</v>
      </c>
      <c r="C19" s="11" t="s">
        <v>32</v>
      </c>
      <c r="D19" s="11" t="s">
        <v>40</v>
      </c>
      <c r="E19" s="11">
        <v>5</v>
      </c>
      <c r="F19" s="11">
        <v>14</v>
      </c>
      <c r="G19" s="13">
        <f>F19/$D$9</f>
        <v>0.51851851851851849</v>
      </c>
      <c r="H19" s="9" t="s">
        <v>19</v>
      </c>
    </row>
    <row r="20" spans="1:8">
      <c r="A20" s="1">
        <v>8</v>
      </c>
      <c r="B20" s="8" t="s">
        <v>23</v>
      </c>
      <c r="C20" s="8" t="s">
        <v>24</v>
      </c>
      <c r="D20" s="8" t="s">
        <v>25</v>
      </c>
      <c r="E20" s="8">
        <v>5</v>
      </c>
      <c r="F20" s="9">
        <v>13</v>
      </c>
      <c r="G20" s="13">
        <f>F20/$D$9</f>
        <v>0.48148148148148145</v>
      </c>
      <c r="H20" s="9" t="s">
        <v>19</v>
      </c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H20">
    <sortCondition descending="1" ref="G13:G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0" sqref="C20"/>
    </sheetView>
  </sheetViews>
  <sheetFormatPr defaultRowHeight="15"/>
  <cols>
    <col min="2" max="2" width="26.7109375" customWidth="1"/>
    <col min="3" max="3" width="19.5703125" customWidth="1"/>
    <col min="4" max="4" width="21" customWidth="1"/>
    <col min="5" max="5" width="11.42578125" customWidth="1"/>
    <col min="6" max="6" width="12.85546875" customWidth="1"/>
    <col min="7" max="7" width="13.85546875" customWidth="1"/>
    <col min="8" max="8" width="19.5703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zlu</cp:lastModifiedBy>
  <dcterms:created xsi:type="dcterms:W3CDTF">2020-09-02T10:18:55Z</dcterms:created>
  <dcterms:modified xsi:type="dcterms:W3CDTF">2020-10-13T08:37:43Z</dcterms:modified>
</cp:coreProperties>
</file>