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<sst xmlns="http://schemas.openxmlformats.org/spreadsheetml/2006/main" count="647" uniqueCount="144">
  <si>
    <t>Рейтинговая таблица результатов участников школьного этапа всероссийской олимпиады школьников в 2023 – 2024 учебном году</t>
  </si>
  <si>
    <t xml:space="preserve">Предмет </t>
  </si>
  <si>
    <t xml:space="preserve">Дата проведения олимпиады </t>
  </si>
  <si>
    <t xml:space="preserve">Максимальное количество баллов </t>
  </si>
  <si>
    <t>п/п</t>
  </si>
  <si>
    <t>Фамилия участника</t>
  </si>
  <si>
    <t>Имя участника</t>
  </si>
  <si>
    <t>Отчество участника</t>
  </si>
  <si>
    <t>Класс</t>
  </si>
  <si>
    <t>Образовательная организация</t>
  </si>
  <si>
    <t xml:space="preserve">Количество баллов,
набранное
участником
школьного
этапа
</t>
  </si>
  <si>
    <t>Процент выполнения</t>
  </si>
  <si>
    <t>Статус (победитель, призёр, участник)</t>
  </si>
  <si>
    <t>Педагог/педагоги</t>
  </si>
  <si>
    <t>англ</t>
  </si>
  <si>
    <t>Шкунова</t>
  </si>
  <si>
    <t>В</t>
  </si>
  <si>
    <t>МОУ гимназия им. А.Л.Кекина</t>
  </si>
  <si>
    <t>ПРИЗЕР</t>
  </si>
  <si>
    <t>Зайцева Л.Ю.</t>
  </si>
  <si>
    <t>Шокин</t>
  </si>
  <si>
    <t>Д</t>
  </si>
  <si>
    <t>С</t>
  </si>
  <si>
    <t>Якимова Е.И</t>
  </si>
  <si>
    <t xml:space="preserve">Хазова </t>
  </si>
  <si>
    <t>А</t>
  </si>
  <si>
    <t>Слесаренко</t>
  </si>
  <si>
    <t>З</t>
  </si>
  <si>
    <t>Е</t>
  </si>
  <si>
    <t>Бабавцева</t>
  </si>
  <si>
    <t>К</t>
  </si>
  <si>
    <t>Бакш</t>
  </si>
  <si>
    <t>Р</t>
  </si>
  <si>
    <t>Литовченко Д.Н.</t>
  </si>
  <si>
    <t xml:space="preserve">Коробченко </t>
  </si>
  <si>
    <t>УЧАСТНИК</t>
  </si>
  <si>
    <t>Шодин</t>
  </si>
  <si>
    <t>И</t>
  </si>
  <si>
    <t>Коркунов</t>
  </si>
  <si>
    <t>М</t>
  </si>
  <si>
    <t>Гросман</t>
  </si>
  <si>
    <t>Рыбаков</t>
  </si>
  <si>
    <t xml:space="preserve">Морозова </t>
  </si>
  <si>
    <t>Корчагин</t>
  </si>
  <si>
    <t>П</t>
  </si>
  <si>
    <t>Евдошенко</t>
  </si>
  <si>
    <t>Т</t>
  </si>
  <si>
    <t>Власов</t>
  </si>
  <si>
    <t>Мехралиев</t>
  </si>
  <si>
    <t>О</t>
  </si>
  <si>
    <t>Романова</t>
  </si>
  <si>
    <t>У</t>
  </si>
  <si>
    <t>ПОБЕДИТЕЛЬ</t>
  </si>
  <si>
    <t>Фуртов</t>
  </si>
  <si>
    <t xml:space="preserve">Якимова Е.И. </t>
  </si>
  <si>
    <t>Шеин</t>
  </si>
  <si>
    <t>Шапошников</t>
  </si>
  <si>
    <t>Г</t>
  </si>
  <si>
    <t>Глазунов</t>
  </si>
  <si>
    <t>Исхакова</t>
  </si>
  <si>
    <t>Лебедев</t>
  </si>
  <si>
    <t>Н</t>
  </si>
  <si>
    <t>Морозов</t>
  </si>
  <si>
    <t>Волкова</t>
  </si>
  <si>
    <t>Степанова</t>
  </si>
  <si>
    <t>Лапина</t>
  </si>
  <si>
    <t>Аникеенко</t>
  </si>
  <si>
    <t>Каракьян</t>
  </si>
  <si>
    <t xml:space="preserve">Любченко </t>
  </si>
  <si>
    <t>Бабавцев</t>
  </si>
  <si>
    <t>Я</t>
  </si>
  <si>
    <t xml:space="preserve">Султанова </t>
  </si>
  <si>
    <t>Вагина</t>
  </si>
  <si>
    <t>Попов</t>
  </si>
  <si>
    <t xml:space="preserve">англ яз </t>
  </si>
  <si>
    <t>Киселева</t>
  </si>
  <si>
    <t>МОУ гимназия им. А.Л. Кекина</t>
  </si>
  <si>
    <t>Якимова Е.И.</t>
  </si>
  <si>
    <t xml:space="preserve">Ишунин </t>
  </si>
  <si>
    <t>Дворникова</t>
  </si>
  <si>
    <t>Романов</t>
  </si>
  <si>
    <t>Оруджев</t>
  </si>
  <si>
    <t>Э</t>
  </si>
  <si>
    <t>Дубков</t>
  </si>
  <si>
    <t>Волохина</t>
  </si>
  <si>
    <t>Л</t>
  </si>
  <si>
    <t>Мешков</t>
  </si>
  <si>
    <t>Ю</t>
  </si>
  <si>
    <t>Мавлонова Ф.М.</t>
  </si>
  <si>
    <t>Афансьева</t>
  </si>
  <si>
    <t>Зеленцова</t>
  </si>
  <si>
    <t>английский</t>
  </si>
  <si>
    <t>Шишкин</t>
  </si>
  <si>
    <t>МОУ гимназия имени А.Л. Кекина</t>
  </si>
  <si>
    <t>Карпенкова</t>
  </si>
  <si>
    <t>Николаева</t>
  </si>
  <si>
    <t>Матвеичева А.А.</t>
  </si>
  <si>
    <t>Лисовский</t>
  </si>
  <si>
    <t>Жданов</t>
  </si>
  <si>
    <t>Сорокина</t>
  </si>
  <si>
    <t>Кужельная</t>
  </si>
  <si>
    <t>Балмасова</t>
  </si>
  <si>
    <t>Мазуров</t>
  </si>
  <si>
    <t>Мысакина</t>
  </si>
  <si>
    <t xml:space="preserve">Кукушкин </t>
  </si>
  <si>
    <t>Хомченко</t>
  </si>
  <si>
    <t xml:space="preserve">Прядилин </t>
  </si>
  <si>
    <t>Мачукаев</t>
  </si>
  <si>
    <t>Козлова</t>
  </si>
  <si>
    <t xml:space="preserve">Лосева </t>
  </si>
  <si>
    <t>Серенков</t>
  </si>
  <si>
    <t>Хаджиев</t>
  </si>
  <si>
    <t>Х</t>
  </si>
  <si>
    <t>Земскова</t>
  </si>
  <si>
    <t>Прохорова</t>
  </si>
  <si>
    <t>Майкова</t>
  </si>
  <si>
    <t>Репина А.С.</t>
  </si>
  <si>
    <t>Бирюков</t>
  </si>
  <si>
    <t>нет</t>
  </si>
  <si>
    <t>Лепнева</t>
  </si>
  <si>
    <t>Крек</t>
  </si>
  <si>
    <t>Пономарева</t>
  </si>
  <si>
    <t>Бельков</t>
  </si>
  <si>
    <t>Величко</t>
  </si>
  <si>
    <t>Молчановский</t>
  </si>
  <si>
    <t>Мачукаева</t>
  </si>
  <si>
    <t xml:space="preserve">Букреев </t>
  </si>
  <si>
    <t>Ваганова</t>
  </si>
  <si>
    <t>Ефимов</t>
  </si>
  <si>
    <t>Хаджиева</t>
  </si>
  <si>
    <t>Терентьев</t>
  </si>
  <si>
    <t>Гасанова</t>
  </si>
  <si>
    <t>Трунян</t>
  </si>
  <si>
    <t xml:space="preserve">Иванова </t>
  </si>
  <si>
    <t>Кустов</t>
  </si>
  <si>
    <t>Найденова</t>
  </si>
  <si>
    <t>Победитель</t>
  </si>
  <si>
    <t>Синицкая</t>
  </si>
  <si>
    <t>Призер</t>
  </si>
  <si>
    <t>Ф</t>
  </si>
  <si>
    <t>Участник</t>
  </si>
  <si>
    <t>Исаева</t>
  </si>
  <si>
    <t>Нахшунов</t>
  </si>
  <si>
    <t>Соболев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</si>
</sst>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%"/>
    <numFmt numFmtId="167" formatCode="dd/mm/yy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0" fillId="0" borderId="1" xfId="0" applyBorder="1" applyAlignment="1">
      <alignment/>
    </xf>
    <xf numFmtId="164" fontId="3" fillId="0" borderId="1" xfId="0" applyFont="1" applyBorder="1" applyAlignment="1">
      <alignment/>
    </xf>
    <xf numFmtId="164" fontId="0" fillId="0" borderId="0" xfId="0" applyBorder="1" applyAlignment="1">
      <alignment/>
    </xf>
    <xf numFmtId="164" fontId="4" fillId="0" borderId="2" xfId="0" applyFont="1" applyBorder="1" applyAlignment="1">
      <alignment horizontal="center" vertical="top" wrapText="1"/>
    </xf>
    <xf numFmtId="164" fontId="4" fillId="0" borderId="3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right" vertical="top" wrapText="1"/>
    </xf>
    <xf numFmtId="164" fontId="5" fillId="0" borderId="2" xfId="0" applyFont="1" applyBorder="1" applyAlignment="1">
      <alignment vertical="top" wrapText="1"/>
    </xf>
    <xf numFmtId="165" fontId="3" fillId="0" borderId="1" xfId="0" applyNumberFormat="1" applyFont="1" applyBorder="1" applyAlignment="1">
      <alignment/>
    </xf>
    <xf numFmtId="164" fontId="6" fillId="0" borderId="2" xfId="0" applyFont="1" applyBorder="1" applyAlignment="1">
      <alignment vertical="top" wrapText="1"/>
    </xf>
    <xf numFmtId="164" fontId="6" fillId="0" borderId="2" xfId="0" applyFont="1" applyFill="1" applyBorder="1" applyAlignment="1">
      <alignment vertical="top" wrapText="1"/>
    </xf>
    <xf numFmtId="164" fontId="6" fillId="0" borderId="2" xfId="0" applyFont="1" applyBorder="1" applyAlignment="1">
      <alignment/>
    </xf>
    <xf numFmtId="166" fontId="6" fillId="0" borderId="2" xfId="0" applyNumberFormat="1" applyFont="1" applyBorder="1" applyAlignment="1">
      <alignment/>
    </xf>
    <xf numFmtId="164" fontId="6" fillId="0" borderId="5" xfId="0" applyFont="1" applyBorder="1" applyAlignment="1">
      <alignment horizontal="right" vertical="top" wrapText="1"/>
    </xf>
    <xf numFmtId="164" fontId="6" fillId="0" borderId="5" xfId="0" applyFont="1" applyBorder="1" applyAlignment="1">
      <alignment/>
    </xf>
    <xf numFmtId="164" fontId="6" fillId="0" borderId="5" xfId="0" applyFont="1" applyBorder="1" applyAlignment="1">
      <alignment vertical="top" wrapText="1"/>
    </xf>
    <xf numFmtId="166" fontId="6" fillId="0" borderId="5" xfId="0" applyNumberFormat="1" applyFont="1" applyBorder="1" applyAlignment="1">
      <alignment/>
    </xf>
    <xf numFmtId="164" fontId="6" fillId="0" borderId="5" xfId="0" applyFont="1" applyFill="1" applyBorder="1" applyAlignment="1">
      <alignment vertical="top" wrapText="1"/>
    </xf>
    <xf numFmtId="164" fontId="7" fillId="0" borderId="2" xfId="0" applyFont="1" applyBorder="1" applyAlignment="1">
      <alignment horizontal="center" vertical="top" wrapText="1"/>
    </xf>
    <xf numFmtId="164" fontId="7" fillId="0" borderId="3" xfId="0" applyFont="1" applyBorder="1" applyAlignment="1">
      <alignment horizontal="center" vertical="top" wrapText="1"/>
    </xf>
    <xf numFmtId="164" fontId="6" fillId="0" borderId="2" xfId="0" applyFont="1" applyBorder="1" applyAlignment="1">
      <alignment horizontal="right" vertical="top" wrapText="1"/>
    </xf>
    <xf numFmtId="166" fontId="6" fillId="0" borderId="2" xfId="0" applyNumberFormat="1" applyFont="1" applyBorder="1" applyAlignment="1">
      <alignment vertical="top" wrapText="1"/>
    </xf>
    <xf numFmtId="167" fontId="0" fillId="0" borderId="1" xfId="0" applyNumberFormat="1" applyFont="1" applyBorder="1" applyAlignment="1">
      <alignment/>
    </xf>
    <xf numFmtId="164" fontId="8" fillId="0" borderId="2" xfId="0" applyFont="1" applyBorder="1" applyAlignment="1">
      <alignment horizontal="center" vertical="top" wrapText="1"/>
    </xf>
    <xf numFmtId="164" fontId="6" fillId="0" borderId="5" xfId="0" applyFont="1" applyFill="1" applyBorder="1" applyAlignment="1">
      <alignment horizontal="right" vertical="top" wrapText="1"/>
    </xf>
    <xf numFmtId="166" fontId="6" fillId="0" borderId="5" xfId="0" applyNumberFormat="1" applyFont="1" applyFill="1" applyBorder="1" applyAlignment="1">
      <alignment vertical="top" wrapText="1"/>
    </xf>
    <xf numFmtId="167" fontId="3" fillId="0" borderId="1" xfId="0" applyNumberFormat="1" applyFont="1" applyBorder="1" applyAlignment="1">
      <alignment/>
    </xf>
    <xf numFmtId="164" fontId="3" fillId="0" borderId="4" xfId="0" applyFont="1" applyBorder="1" applyAlignment="1">
      <alignment horizontal="right" vertical="top" wrapText="1"/>
    </xf>
    <xf numFmtId="164" fontId="3" fillId="0" borderId="2" xfId="0" applyFont="1" applyBorder="1" applyAlignment="1">
      <alignment vertical="top" wrapText="1"/>
    </xf>
    <xf numFmtId="166" fontId="3" fillId="0" borderId="2" xfId="0" applyNumberFormat="1" applyFont="1" applyBorder="1" applyAlignment="1">
      <alignment vertical="top" wrapText="1"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center"/>
    </xf>
    <xf numFmtId="164" fontId="3" fillId="0" borderId="5" xfId="0" applyFont="1" applyBorder="1" applyAlignment="1">
      <alignment horizontal="left" vertical="top" wrapText="1"/>
    </xf>
    <xf numFmtId="164" fontId="3" fillId="0" borderId="5" xfId="0" applyFont="1" applyBorder="1" applyAlignment="1">
      <alignment horizontal="left"/>
    </xf>
    <xf numFmtId="164" fontId="3" fillId="0" borderId="5" xfId="0" applyFont="1" applyBorder="1" applyAlignment="1">
      <alignment horizontal="center" vertical="top" wrapText="1"/>
    </xf>
    <xf numFmtId="166" fontId="3" fillId="0" borderId="5" xfId="0" applyNumberFormat="1" applyFont="1" applyBorder="1" applyAlignment="1">
      <alignment horizontal="center" vertical="top" wrapText="1"/>
    </xf>
    <xf numFmtId="164" fontId="3" fillId="0" borderId="5" xfId="0" applyFont="1" applyBorder="1" applyAlignment="1">
      <alignment horizontal="center"/>
    </xf>
    <xf numFmtId="166" fontId="5" fillId="0" borderId="2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2"/>
  <sheetViews>
    <sheetView zoomScale="60" zoomScaleNormal="60" workbookViewId="0" topLeftCell="A1">
      <selection activeCell="M16" sqref="M16"/>
    </sheetView>
  </sheetViews>
  <sheetFormatPr defaultColWidth="9.140625" defaultRowHeight="15"/>
  <cols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/>
      <c r="F8" s="1"/>
      <c r="G8" s="1"/>
      <c r="H8" s="1"/>
      <c r="J8" s="1"/>
    </row>
    <row r="9" spans="2:10" ht="18.75">
      <c r="B9" s="4" t="s">
        <v>2</v>
      </c>
      <c r="C9" s="4"/>
      <c r="D9" s="4"/>
      <c r="E9" s="6"/>
      <c r="F9" s="1"/>
      <c r="G9" s="1"/>
      <c r="H9" s="1"/>
      <c r="J9" s="1"/>
    </row>
    <row r="10" spans="2:10" ht="18.75">
      <c r="B10" s="4" t="s">
        <v>3</v>
      </c>
      <c r="C10" s="4"/>
      <c r="D10" s="4"/>
      <c r="E10" s="6"/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15.75">
      <c r="B14" s="10">
        <v>1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2:11" ht="15.75">
      <c r="B15" s="10">
        <v>2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2:11" ht="15.75">
      <c r="B16" s="10">
        <v>3</v>
      </c>
      <c r="C16" s="11"/>
      <c r="D16" s="11"/>
      <c r="E16" s="11"/>
      <c r="F16" s="11"/>
      <c r="G16" s="11"/>
      <c r="H16" s="11"/>
      <c r="I16" s="11"/>
      <c r="J16" s="11"/>
      <c r="K16" s="11"/>
    </row>
    <row r="17" spans="2:11" ht="15.75">
      <c r="B17" s="10">
        <v>4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2:11" ht="15.75">
      <c r="B18" s="10">
        <v>5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2:11" ht="15.75">
      <c r="B19" s="10">
        <v>6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2:11" ht="15.75">
      <c r="B20" s="10">
        <v>7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5.75">
      <c r="B21" s="10">
        <v>8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2:11" ht="15.75">
      <c r="B22" s="10">
        <v>9</v>
      </c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9"/>
  <sheetViews>
    <sheetView zoomScale="60" zoomScaleNormal="60" workbookViewId="0" topLeftCell="A1">
      <selection activeCell="I14" sqref="I14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 t="s">
        <v>14</v>
      </c>
      <c r="F8" s="1"/>
      <c r="G8" s="1"/>
      <c r="H8" s="1"/>
      <c r="J8" s="1"/>
    </row>
    <row r="9" spans="2:10" ht="18.75">
      <c r="B9" s="4" t="s">
        <v>2</v>
      </c>
      <c r="C9" s="4"/>
      <c r="D9" s="4"/>
      <c r="E9" s="12">
        <v>45195</v>
      </c>
      <c r="F9" s="1"/>
      <c r="G9" s="1"/>
      <c r="H9" s="1"/>
      <c r="J9" s="1"/>
    </row>
    <row r="10" spans="2:10" ht="18.75">
      <c r="B10" s="4" t="s">
        <v>3</v>
      </c>
      <c r="C10" s="4"/>
      <c r="D10" s="4"/>
      <c r="E10" s="6">
        <v>52</v>
      </c>
      <c r="F10" s="1"/>
      <c r="G10" s="1"/>
      <c r="H10" s="1"/>
      <c r="J10" s="1"/>
    </row>
    <row r="11" spans="4:10" ht="15.7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30.75">
      <c r="B14" s="10">
        <v>1</v>
      </c>
      <c r="C14" s="13" t="s">
        <v>15</v>
      </c>
      <c r="D14" s="13" t="s">
        <v>16</v>
      </c>
      <c r="E14" s="13" t="s">
        <v>16</v>
      </c>
      <c r="F14" s="13">
        <v>5</v>
      </c>
      <c r="G14" s="13" t="s">
        <v>17</v>
      </c>
      <c r="H14" s="13">
        <v>22</v>
      </c>
      <c r="I14" s="13">
        <v>42</v>
      </c>
      <c r="J14" s="13" t="s">
        <v>18</v>
      </c>
      <c r="K14" s="13" t="s">
        <v>19</v>
      </c>
    </row>
    <row r="15" spans="2:11" ht="30.75">
      <c r="B15" s="10">
        <v>2</v>
      </c>
      <c r="C15" s="13" t="s">
        <v>20</v>
      </c>
      <c r="D15" s="13" t="s">
        <v>21</v>
      </c>
      <c r="E15" s="13" t="s">
        <v>22</v>
      </c>
      <c r="F15" s="13">
        <v>5</v>
      </c>
      <c r="G15" s="13" t="s">
        <v>17</v>
      </c>
      <c r="H15" s="13">
        <v>19</v>
      </c>
      <c r="I15" s="13">
        <v>37</v>
      </c>
      <c r="J15" s="13" t="s">
        <v>18</v>
      </c>
      <c r="K15" s="13" t="s">
        <v>23</v>
      </c>
    </row>
    <row r="16" spans="2:11" ht="30.75">
      <c r="B16" s="10">
        <v>3</v>
      </c>
      <c r="C16" s="14" t="s">
        <v>24</v>
      </c>
      <c r="D16" s="14" t="s">
        <v>21</v>
      </c>
      <c r="E16" s="14" t="s">
        <v>25</v>
      </c>
      <c r="F16" s="13">
        <v>5</v>
      </c>
      <c r="G16" s="13" t="s">
        <v>17</v>
      </c>
      <c r="H16" s="14">
        <v>17</v>
      </c>
      <c r="I16" s="15">
        <v>33</v>
      </c>
      <c r="J16" s="13" t="s">
        <v>18</v>
      </c>
      <c r="K16" s="13" t="s">
        <v>23</v>
      </c>
    </row>
    <row r="17" spans="2:11" ht="30.75">
      <c r="B17" s="10">
        <v>4</v>
      </c>
      <c r="C17" s="13" t="s">
        <v>26</v>
      </c>
      <c r="D17" s="13" t="s">
        <v>27</v>
      </c>
      <c r="E17" s="13" t="s">
        <v>28</v>
      </c>
      <c r="F17" s="13">
        <v>5</v>
      </c>
      <c r="G17" s="13" t="s">
        <v>17</v>
      </c>
      <c r="H17" s="13">
        <v>14</v>
      </c>
      <c r="I17" s="13">
        <v>27</v>
      </c>
      <c r="J17" s="13" t="s">
        <v>18</v>
      </c>
      <c r="K17" s="13" t="s">
        <v>19</v>
      </c>
    </row>
    <row r="18" spans="2:11" ht="30.75">
      <c r="B18" s="10">
        <v>5</v>
      </c>
      <c r="C18" s="13" t="s">
        <v>29</v>
      </c>
      <c r="D18" s="13" t="s">
        <v>30</v>
      </c>
      <c r="E18" s="13" t="s">
        <v>22</v>
      </c>
      <c r="F18" s="13">
        <v>5</v>
      </c>
      <c r="G18" s="13" t="s">
        <v>17</v>
      </c>
      <c r="H18" s="13">
        <v>14</v>
      </c>
      <c r="I18" s="13">
        <v>27</v>
      </c>
      <c r="J18" s="13" t="s">
        <v>18</v>
      </c>
      <c r="K18" s="13" t="s">
        <v>23</v>
      </c>
    </row>
    <row r="19" spans="2:11" ht="30.75">
      <c r="B19" s="10">
        <v>6</v>
      </c>
      <c r="C19" s="15" t="s">
        <v>31</v>
      </c>
      <c r="D19" s="15" t="s">
        <v>32</v>
      </c>
      <c r="E19" s="15" t="s">
        <v>25</v>
      </c>
      <c r="F19" s="13">
        <v>5</v>
      </c>
      <c r="G19" s="13" t="s">
        <v>17</v>
      </c>
      <c r="H19" s="15">
        <v>14</v>
      </c>
      <c r="I19" s="16">
        <f>H19/$E$10</f>
        <v>0.2692307692307692</v>
      </c>
      <c r="J19" s="13" t="s">
        <v>18</v>
      </c>
      <c r="K19" s="14" t="s">
        <v>33</v>
      </c>
    </row>
    <row r="20" spans="2:11" ht="30.75">
      <c r="B20" s="10">
        <v>7</v>
      </c>
      <c r="C20" s="13" t="s">
        <v>34</v>
      </c>
      <c r="D20" s="13" t="s">
        <v>30</v>
      </c>
      <c r="E20" s="13" t="s">
        <v>16</v>
      </c>
      <c r="F20" s="13">
        <v>5</v>
      </c>
      <c r="G20" s="13" t="s">
        <v>17</v>
      </c>
      <c r="H20" s="13">
        <v>13</v>
      </c>
      <c r="I20" s="13">
        <v>25</v>
      </c>
      <c r="J20" s="13" t="s">
        <v>35</v>
      </c>
      <c r="K20" s="13" t="s">
        <v>23</v>
      </c>
    </row>
    <row r="21" spans="2:11" ht="30.75">
      <c r="B21" s="10">
        <v>8</v>
      </c>
      <c r="C21" s="13" t="s">
        <v>36</v>
      </c>
      <c r="D21" s="13" t="s">
        <v>37</v>
      </c>
      <c r="E21" s="13" t="s">
        <v>25</v>
      </c>
      <c r="F21" s="13">
        <v>5</v>
      </c>
      <c r="G21" s="13" t="s">
        <v>17</v>
      </c>
      <c r="H21" s="13">
        <v>12</v>
      </c>
      <c r="I21" s="13">
        <v>23</v>
      </c>
      <c r="J21" s="13" t="s">
        <v>35</v>
      </c>
      <c r="K21" s="13" t="s">
        <v>23</v>
      </c>
    </row>
    <row r="22" spans="2:11" ht="30.75">
      <c r="B22" s="10">
        <v>9</v>
      </c>
      <c r="C22" s="14" t="s">
        <v>38</v>
      </c>
      <c r="D22" s="14" t="s">
        <v>39</v>
      </c>
      <c r="E22" s="14" t="s">
        <v>25</v>
      </c>
      <c r="F22" s="13">
        <v>5</v>
      </c>
      <c r="G22" s="13" t="s">
        <v>17</v>
      </c>
      <c r="H22" s="14">
        <v>12</v>
      </c>
      <c r="I22" s="15">
        <v>23</v>
      </c>
      <c r="J22" s="13" t="s">
        <v>35</v>
      </c>
      <c r="K22" s="14" t="s">
        <v>23</v>
      </c>
    </row>
    <row r="23" spans="2:11" ht="30.75">
      <c r="B23" s="10">
        <v>10</v>
      </c>
      <c r="C23" s="13" t="s">
        <v>40</v>
      </c>
      <c r="D23" s="13" t="s">
        <v>30</v>
      </c>
      <c r="E23" s="13" t="s">
        <v>16</v>
      </c>
      <c r="F23" s="13">
        <v>5</v>
      </c>
      <c r="G23" s="13" t="s">
        <v>17</v>
      </c>
      <c r="H23" s="13">
        <v>11</v>
      </c>
      <c r="I23" s="13">
        <v>21</v>
      </c>
      <c r="J23" s="13" t="s">
        <v>35</v>
      </c>
      <c r="K23" s="13" t="s">
        <v>19</v>
      </c>
    </row>
    <row r="24" spans="2:11" ht="30.75">
      <c r="B24" s="10">
        <v>11</v>
      </c>
      <c r="C24" s="13" t="s">
        <v>41</v>
      </c>
      <c r="D24" s="13" t="s">
        <v>39</v>
      </c>
      <c r="E24" s="13" t="s">
        <v>16</v>
      </c>
      <c r="F24" s="13">
        <v>5</v>
      </c>
      <c r="G24" s="13" t="s">
        <v>17</v>
      </c>
      <c r="H24" s="13">
        <v>11</v>
      </c>
      <c r="I24" s="13">
        <v>21</v>
      </c>
      <c r="J24" s="13" t="s">
        <v>35</v>
      </c>
      <c r="K24" s="13" t="s">
        <v>23</v>
      </c>
    </row>
    <row r="25" spans="2:11" ht="30.75">
      <c r="B25" s="10">
        <v>12</v>
      </c>
      <c r="C25" s="15" t="s">
        <v>42</v>
      </c>
      <c r="D25" s="15" t="s">
        <v>28</v>
      </c>
      <c r="E25" s="15" t="s">
        <v>32</v>
      </c>
      <c r="F25" s="13">
        <v>5</v>
      </c>
      <c r="G25" s="13" t="s">
        <v>17</v>
      </c>
      <c r="H25" s="15">
        <v>11</v>
      </c>
      <c r="I25" s="16">
        <f aca="true" t="shared" si="0" ref="I25:I27">H25/$E$10</f>
        <v>0.21153846153846154</v>
      </c>
      <c r="J25" s="13" t="s">
        <v>35</v>
      </c>
      <c r="K25" s="14" t="s">
        <v>33</v>
      </c>
    </row>
    <row r="26" spans="2:11" ht="30.75">
      <c r="B26" s="10">
        <v>13</v>
      </c>
      <c r="C26" s="15" t="s">
        <v>43</v>
      </c>
      <c r="D26" s="15" t="s">
        <v>25</v>
      </c>
      <c r="E26" s="15" t="s">
        <v>44</v>
      </c>
      <c r="F26" s="13">
        <v>5</v>
      </c>
      <c r="G26" s="13" t="s">
        <v>17</v>
      </c>
      <c r="H26" s="15">
        <v>10</v>
      </c>
      <c r="I26" s="16">
        <f t="shared" si="0"/>
        <v>0.19230769230769232</v>
      </c>
      <c r="J26" s="13" t="s">
        <v>35</v>
      </c>
      <c r="K26" s="14" t="s">
        <v>33</v>
      </c>
    </row>
    <row r="27" spans="2:11" ht="30.75">
      <c r="B27" s="10">
        <v>14</v>
      </c>
      <c r="C27" s="14" t="s">
        <v>45</v>
      </c>
      <c r="D27" s="14" t="s">
        <v>46</v>
      </c>
      <c r="E27" s="14" t="s">
        <v>16</v>
      </c>
      <c r="F27" s="13">
        <v>5</v>
      </c>
      <c r="G27" s="13" t="s">
        <v>17</v>
      </c>
      <c r="H27" s="15">
        <v>9</v>
      </c>
      <c r="I27" s="16">
        <f t="shared" si="0"/>
        <v>0.17307692307692307</v>
      </c>
      <c r="J27" s="13" t="s">
        <v>35</v>
      </c>
      <c r="K27" s="14" t="s">
        <v>33</v>
      </c>
    </row>
    <row r="28" spans="2:11" ht="30.75">
      <c r="B28" s="10">
        <v>15</v>
      </c>
      <c r="C28" s="13" t="s">
        <v>47</v>
      </c>
      <c r="D28" s="13" t="s">
        <v>25</v>
      </c>
      <c r="E28" s="13" t="s">
        <v>25</v>
      </c>
      <c r="F28" s="13">
        <v>5</v>
      </c>
      <c r="G28" s="13" t="s">
        <v>17</v>
      </c>
      <c r="H28" s="13">
        <v>6</v>
      </c>
      <c r="I28" s="13">
        <v>12</v>
      </c>
      <c r="J28" s="13" t="s">
        <v>35</v>
      </c>
      <c r="K28" s="13" t="s">
        <v>19</v>
      </c>
    </row>
    <row r="29" spans="2:11" ht="30.75">
      <c r="B29" s="10">
        <v>16</v>
      </c>
      <c r="C29" s="15" t="s">
        <v>48</v>
      </c>
      <c r="D29" s="15" t="s">
        <v>49</v>
      </c>
      <c r="E29" s="15" t="s">
        <v>32</v>
      </c>
      <c r="F29" s="13">
        <v>5</v>
      </c>
      <c r="G29" s="13" t="s">
        <v>17</v>
      </c>
      <c r="H29" s="15">
        <v>5</v>
      </c>
      <c r="I29" s="16">
        <f>H29/$E$10</f>
        <v>0.09615384615384616</v>
      </c>
      <c r="J29" s="13" t="s">
        <v>35</v>
      </c>
      <c r="K29" s="14" t="s">
        <v>33</v>
      </c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1"/>
  <sheetViews>
    <sheetView zoomScale="60" zoomScaleNormal="60" workbookViewId="0" topLeftCell="A13">
      <selection activeCell="D14" sqref="D14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 t="s">
        <v>14</v>
      </c>
      <c r="F8" s="1"/>
      <c r="G8" s="1"/>
      <c r="H8" s="1"/>
      <c r="J8" s="1"/>
    </row>
    <row r="9" spans="2:10" ht="18.75">
      <c r="B9" s="4" t="s">
        <v>2</v>
      </c>
      <c r="C9" s="4"/>
      <c r="D9" s="4"/>
      <c r="E9" s="12">
        <v>45195</v>
      </c>
      <c r="F9" s="1"/>
      <c r="G9" s="1"/>
      <c r="H9" s="1"/>
      <c r="J9" s="1"/>
    </row>
    <row r="10" spans="2:10" ht="18.75">
      <c r="B10" s="4" t="s">
        <v>3</v>
      </c>
      <c r="C10" s="4"/>
      <c r="D10" s="4"/>
      <c r="E10" s="6">
        <v>52</v>
      </c>
      <c r="F10" s="1"/>
      <c r="G10" s="1"/>
      <c r="H10" s="1"/>
      <c r="J10" s="1"/>
    </row>
    <row r="11" spans="4:10" ht="15.7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30.75">
      <c r="B14" s="17">
        <v>1</v>
      </c>
      <c r="C14" s="18" t="s">
        <v>50</v>
      </c>
      <c r="D14" s="18" t="s">
        <v>51</v>
      </c>
      <c r="E14" s="18" t="s">
        <v>25</v>
      </c>
      <c r="F14" s="18">
        <v>6</v>
      </c>
      <c r="G14" s="19" t="s">
        <v>17</v>
      </c>
      <c r="H14" s="18">
        <v>43</v>
      </c>
      <c r="I14" s="20">
        <f aca="true" t="shared" si="0" ref="I14:I31">H14/$E$10</f>
        <v>0.8269230769230769</v>
      </c>
      <c r="J14" s="18" t="s">
        <v>52</v>
      </c>
      <c r="K14" s="18" t="s">
        <v>33</v>
      </c>
    </row>
    <row r="15" spans="2:11" ht="30.75">
      <c r="B15" s="17">
        <v>2</v>
      </c>
      <c r="C15" s="19" t="s">
        <v>53</v>
      </c>
      <c r="D15" s="19" t="s">
        <v>16</v>
      </c>
      <c r="E15" s="19" t="s">
        <v>16</v>
      </c>
      <c r="F15" s="18">
        <v>6</v>
      </c>
      <c r="G15" s="19" t="s">
        <v>17</v>
      </c>
      <c r="H15" s="19">
        <v>40</v>
      </c>
      <c r="I15" s="20">
        <f t="shared" si="0"/>
        <v>0.7692307692307693</v>
      </c>
      <c r="J15" s="19" t="s">
        <v>18</v>
      </c>
      <c r="K15" s="19" t="s">
        <v>54</v>
      </c>
    </row>
    <row r="16" spans="2:11" ht="30.75">
      <c r="B16" s="17">
        <v>3</v>
      </c>
      <c r="C16" s="21" t="s">
        <v>55</v>
      </c>
      <c r="D16" s="21" t="s">
        <v>25</v>
      </c>
      <c r="E16" s="21" t="s">
        <v>16</v>
      </c>
      <c r="F16" s="18">
        <v>6</v>
      </c>
      <c r="G16" s="19" t="s">
        <v>17</v>
      </c>
      <c r="H16" s="21">
        <v>39</v>
      </c>
      <c r="I16" s="20">
        <f t="shared" si="0"/>
        <v>0.75</v>
      </c>
      <c r="J16" s="19" t="s">
        <v>18</v>
      </c>
      <c r="K16" s="19" t="s">
        <v>54</v>
      </c>
    </row>
    <row r="17" spans="2:11" ht="30.75">
      <c r="B17" s="17">
        <v>4</v>
      </c>
      <c r="C17" s="19" t="s">
        <v>56</v>
      </c>
      <c r="D17" s="19" t="s">
        <v>57</v>
      </c>
      <c r="E17" s="19" t="s">
        <v>25</v>
      </c>
      <c r="F17" s="18">
        <v>6</v>
      </c>
      <c r="G17" s="19" t="s">
        <v>17</v>
      </c>
      <c r="H17" s="19">
        <v>36</v>
      </c>
      <c r="I17" s="20">
        <f t="shared" si="0"/>
        <v>0.6923076923076923</v>
      </c>
      <c r="J17" s="19" t="s">
        <v>18</v>
      </c>
      <c r="K17" s="19" t="s">
        <v>54</v>
      </c>
    </row>
    <row r="18" spans="2:11" ht="30.75">
      <c r="B18" s="17">
        <v>5</v>
      </c>
      <c r="C18" s="18" t="s">
        <v>58</v>
      </c>
      <c r="D18" s="18" t="s">
        <v>25</v>
      </c>
      <c r="E18" s="18" t="s">
        <v>37</v>
      </c>
      <c r="F18" s="18">
        <v>6</v>
      </c>
      <c r="G18" s="19" t="s">
        <v>17</v>
      </c>
      <c r="H18" s="18">
        <v>36</v>
      </c>
      <c r="I18" s="20">
        <f t="shared" si="0"/>
        <v>0.6923076923076923</v>
      </c>
      <c r="J18" s="19" t="s">
        <v>18</v>
      </c>
      <c r="K18" s="18" t="s">
        <v>33</v>
      </c>
    </row>
    <row r="19" spans="2:11" ht="30.75">
      <c r="B19" s="17">
        <v>6</v>
      </c>
      <c r="C19" s="18" t="s">
        <v>59</v>
      </c>
      <c r="D19" s="18" t="s">
        <v>25</v>
      </c>
      <c r="E19" s="18" t="s">
        <v>49</v>
      </c>
      <c r="F19" s="18">
        <v>6</v>
      </c>
      <c r="G19" s="19" t="s">
        <v>17</v>
      </c>
      <c r="H19" s="18">
        <v>35</v>
      </c>
      <c r="I19" s="20">
        <f t="shared" si="0"/>
        <v>0.6730769230769231</v>
      </c>
      <c r="J19" s="19" t="s">
        <v>35</v>
      </c>
      <c r="K19" s="18" t="s">
        <v>33</v>
      </c>
    </row>
    <row r="20" spans="2:11" ht="30.75">
      <c r="B20" s="17">
        <v>7</v>
      </c>
      <c r="C20" s="19" t="s">
        <v>60</v>
      </c>
      <c r="D20" s="19" t="s">
        <v>22</v>
      </c>
      <c r="E20" s="19" t="s">
        <v>61</v>
      </c>
      <c r="F20" s="18">
        <v>6</v>
      </c>
      <c r="G20" s="19" t="s">
        <v>17</v>
      </c>
      <c r="H20" s="19">
        <v>32</v>
      </c>
      <c r="I20" s="20">
        <f t="shared" si="0"/>
        <v>0.6153846153846154</v>
      </c>
      <c r="J20" s="19" t="s">
        <v>35</v>
      </c>
      <c r="K20" s="19" t="s">
        <v>54</v>
      </c>
    </row>
    <row r="21" spans="2:11" ht="30.75">
      <c r="B21" s="17">
        <v>8</v>
      </c>
      <c r="C21" s="19" t="s">
        <v>62</v>
      </c>
      <c r="D21" s="19" t="s">
        <v>25</v>
      </c>
      <c r="E21" s="19" t="s">
        <v>61</v>
      </c>
      <c r="F21" s="18">
        <v>6</v>
      </c>
      <c r="G21" s="19" t="s">
        <v>17</v>
      </c>
      <c r="H21" s="19">
        <v>28</v>
      </c>
      <c r="I21" s="20">
        <f t="shared" si="0"/>
        <v>0.5384615384615384</v>
      </c>
      <c r="J21" s="19" t="s">
        <v>35</v>
      </c>
      <c r="K21" s="19" t="s">
        <v>54</v>
      </c>
    </row>
    <row r="22" spans="2:11" ht="30.75">
      <c r="B22" s="17">
        <v>9</v>
      </c>
      <c r="C22" s="18" t="s">
        <v>63</v>
      </c>
      <c r="D22" s="18" t="s">
        <v>25</v>
      </c>
      <c r="E22" s="18" t="s">
        <v>25</v>
      </c>
      <c r="F22" s="18">
        <v>6</v>
      </c>
      <c r="G22" s="19" t="s">
        <v>17</v>
      </c>
      <c r="H22" s="18">
        <v>23</v>
      </c>
      <c r="I22" s="20">
        <f t="shared" si="0"/>
        <v>0.4423076923076923</v>
      </c>
      <c r="J22" s="19" t="s">
        <v>35</v>
      </c>
      <c r="K22" s="18" t="s">
        <v>33</v>
      </c>
    </row>
    <row r="23" spans="2:11" ht="30.75">
      <c r="B23" s="17">
        <v>10</v>
      </c>
      <c r="C23" s="19" t="s">
        <v>64</v>
      </c>
      <c r="D23" s="19" t="s">
        <v>28</v>
      </c>
      <c r="E23" s="19" t="s">
        <v>25</v>
      </c>
      <c r="F23" s="18">
        <v>6</v>
      </c>
      <c r="G23" s="19" t="s">
        <v>17</v>
      </c>
      <c r="H23" s="19">
        <v>22</v>
      </c>
      <c r="I23" s="20">
        <f t="shared" si="0"/>
        <v>0.4230769230769231</v>
      </c>
      <c r="J23" s="19" t="s">
        <v>35</v>
      </c>
      <c r="K23" s="19" t="s">
        <v>54</v>
      </c>
    </row>
    <row r="24" spans="2:11" ht="30.75">
      <c r="B24" s="17">
        <v>11</v>
      </c>
      <c r="C24" s="18" t="s">
        <v>65</v>
      </c>
      <c r="D24" s="18" t="s">
        <v>46</v>
      </c>
      <c r="E24" s="18" t="s">
        <v>25</v>
      </c>
      <c r="F24" s="18">
        <v>6</v>
      </c>
      <c r="G24" s="19" t="s">
        <v>17</v>
      </c>
      <c r="H24" s="18">
        <v>21</v>
      </c>
      <c r="I24" s="20">
        <f t="shared" si="0"/>
        <v>0.40384615384615385</v>
      </c>
      <c r="J24" s="19" t="s">
        <v>35</v>
      </c>
      <c r="K24" s="18" t="s">
        <v>33</v>
      </c>
    </row>
    <row r="25" spans="2:11" ht="30.75">
      <c r="B25" s="17">
        <v>12</v>
      </c>
      <c r="C25" s="21" t="s">
        <v>66</v>
      </c>
      <c r="D25" s="21" t="s">
        <v>25</v>
      </c>
      <c r="E25" s="21" t="s">
        <v>25</v>
      </c>
      <c r="F25" s="18">
        <v>6</v>
      </c>
      <c r="G25" s="19" t="s">
        <v>17</v>
      </c>
      <c r="H25" s="19">
        <v>20</v>
      </c>
      <c r="I25" s="20">
        <f t="shared" si="0"/>
        <v>0.38461538461538464</v>
      </c>
      <c r="J25" s="19" t="s">
        <v>35</v>
      </c>
      <c r="K25" s="19" t="s">
        <v>54</v>
      </c>
    </row>
    <row r="26" spans="2:11" ht="30.75">
      <c r="B26" s="17">
        <v>13</v>
      </c>
      <c r="C26" s="19" t="s">
        <v>67</v>
      </c>
      <c r="D26" s="19" t="s">
        <v>25</v>
      </c>
      <c r="E26" s="19" t="s">
        <v>21</v>
      </c>
      <c r="F26" s="18">
        <v>6</v>
      </c>
      <c r="G26" s="19" t="s">
        <v>17</v>
      </c>
      <c r="H26" s="19">
        <v>20</v>
      </c>
      <c r="I26" s="20">
        <f t="shared" si="0"/>
        <v>0.38461538461538464</v>
      </c>
      <c r="J26" s="19" t="s">
        <v>35</v>
      </c>
      <c r="K26" s="19" t="s">
        <v>54</v>
      </c>
    </row>
    <row r="27" spans="2:11" ht="30.75">
      <c r="B27" s="17">
        <v>14</v>
      </c>
      <c r="C27" s="18" t="s">
        <v>68</v>
      </c>
      <c r="D27" s="18" t="s">
        <v>46</v>
      </c>
      <c r="E27" s="18" t="s">
        <v>25</v>
      </c>
      <c r="F27" s="18">
        <v>6</v>
      </c>
      <c r="G27" s="19" t="s">
        <v>17</v>
      </c>
      <c r="H27" s="18">
        <v>20</v>
      </c>
      <c r="I27" s="20">
        <f t="shared" si="0"/>
        <v>0.38461538461538464</v>
      </c>
      <c r="J27" s="19" t="s">
        <v>35</v>
      </c>
      <c r="K27" s="18" t="s">
        <v>33</v>
      </c>
    </row>
    <row r="28" spans="2:11" ht="30.75">
      <c r="B28" s="17">
        <v>15</v>
      </c>
      <c r="C28" s="19" t="s">
        <v>69</v>
      </c>
      <c r="D28" s="19" t="s">
        <v>70</v>
      </c>
      <c r="E28" s="19" t="s">
        <v>22</v>
      </c>
      <c r="F28" s="18">
        <v>6</v>
      </c>
      <c r="G28" s="19" t="s">
        <v>17</v>
      </c>
      <c r="H28" s="19">
        <v>18</v>
      </c>
      <c r="I28" s="20">
        <f t="shared" si="0"/>
        <v>0.34615384615384615</v>
      </c>
      <c r="J28" s="19" t="s">
        <v>35</v>
      </c>
      <c r="K28" s="19" t="s">
        <v>54</v>
      </c>
    </row>
    <row r="29" spans="2:11" ht="30.75">
      <c r="B29" s="17">
        <v>16</v>
      </c>
      <c r="C29" s="19" t="s">
        <v>71</v>
      </c>
      <c r="D29" s="19" t="s">
        <v>70</v>
      </c>
      <c r="E29" s="19" t="s">
        <v>32</v>
      </c>
      <c r="F29" s="18">
        <v>6</v>
      </c>
      <c r="G29" s="19" t="s">
        <v>17</v>
      </c>
      <c r="H29" s="19">
        <v>17</v>
      </c>
      <c r="I29" s="20">
        <f t="shared" si="0"/>
        <v>0.3269230769230769</v>
      </c>
      <c r="J29" s="19" t="s">
        <v>35</v>
      </c>
      <c r="K29" s="19" t="s">
        <v>54</v>
      </c>
    </row>
    <row r="30" spans="2:11" ht="30.75">
      <c r="B30" s="17">
        <v>17</v>
      </c>
      <c r="C30" s="18" t="s">
        <v>72</v>
      </c>
      <c r="D30" s="18" t="s">
        <v>39</v>
      </c>
      <c r="E30" s="18" t="s">
        <v>25</v>
      </c>
      <c r="F30" s="18">
        <v>6</v>
      </c>
      <c r="G30" s="19" t="s">
        <v>17</v>
      </c>
      <c r="H30" s="18">
        <v>17</v>
      </c>
      <c r="I30" s="20">
        <f t="shared" si="0"/>
        <v>0.3269230769230769</v>
      </c>
      <c r="J30" s="19" t="s">
        <v>35</v>
      </c>
      <c r="K30" s="18" t="s">
        <v>33</v>
      </c>
    </row>
    <row r="31" spans="2:11" ht="30.75">
      <c r="B31" s="17">
        <v>18</v>
      </c>
      <c r="C31" s="18" t="s">
        <v>73</v>
      </c>
      <c r="D31" s="18" t="s">
        <v>25</v>
      </c>
      <c r="E31" s="18" t="s">
        <v>70</v>
      </c>
      <c r="F31" s="18">
        <v>6</v>
      </c>
      <c r="G31" s="19" t="s">
        <v>17</v>
      </c>
      <c r="H31" s="18">
        <v>13</v>
      </c>
      <c r="I31" s="20">
        <f t="shared" si="0"/>
        <v>0.25</v>
      </c>
      <c r="J31" s="19" t="s">
        <v>35</v>
      </c>
      <c r="K31" s="18" t="s">
        <v>33</v>
      </c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3"/>
  <sheetViews>
    <sheetView zoomScale="60" zoomScaleNormal="60" workbookViewId="0" topLeftCell="C13">
      <selection activeCell="K33" sqref="K33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 t="s">
        <v>74</v>
      </c>
      <c r="F8" s="1"/>
      <c r="G8" s="1"/>
      <c r="H8" s="1"/>
      <c r="J8" s="1"/>
    </row>
    <row r="9" spans="2:10" ht="18.75">
      <c r="B9" s="4" t="s">
        <v>2</v>
      </c>
      <c r="C9" s="4"/>
      <c r="D9" s="4"/>
      <c r="E9" s="12">
        <v>45195</v>
      </c>
      <c r="F9" s="1"/>
      <c r="G9" s="1"/>
      <c r="H9" s="1"/>
      <c r="J9" s="1"/>
    </row>
    <row r="10" spans="2:10" ht="18.75">
      <c r="B10" s="4" t="s">
        <v>3</v>
      </c>
      <c r="C10" s="4"/>
      <c r="D10" s="4"/>
      <c r="E10" s="6">
        <v>70</v>
      </c>
      <c r="F10" s="1"/>
      <c r="G10" s="1"/>
      <c r="H10" s="1"/>
      <c r="J10" s="1"/>
    </row>
    <row r="11" spans="4:10" ht="15.7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22" t="s">
        <v>4</v>
      </c>
      <c r="C13" s="22" t="s">
        <v>5</v>
      </c>
      <c r="D13" s="23" t="s">
        <v>6</v>
      </c>
      <c r="E13" s="23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30.75">
      <c r="B14" s="24">
        <v>1</v>
      </c>
      <c r="C14" s="13" t="s">
        <v>75</v>
      </c>
      <c r="D14" s="13" t="s">
        <v>39</v>
      </c>
      <c r="E14" s="13" t="s">
        <v>25</v>
      </c>
      <c r="F14" s="13">
        <v>7</v>
      </c>
      <c r="G14" s="13" t="s">
        <v>76</v>
      </c>
      <c r="H14" s="13">
        <v>23</v>
      </c>
      <c r="I14" s="25">
        <f aca="true" t="shared" si="0" ref="I14:I23">H14/$E$10</f>
        <v>0.32857142857142857</v>
      </c>
      <c r="J14" s="13" t="s">
        <v>18</v>
      </c>
      <c r="K14" s="13" t="s">
        <v>77</v>
      </c>
    </row>
    <row r="15" spans="2:11" ht="30.75">
      <c r="B15" s="24">
        <v>2</v>
      </c>
      <c r="C15" s="13" t="s">
        <v>78</v>
      </c>
      <c r="D15" s="13" t="s">
        <v>30</v>
      </c>
      <c r="E15" s="13" t="s">
        <v>25</v>
      </c>
      <c r="F15" s="13">
        <v>7</v>
      </c>
      <c r="G15" s="13" t="s">
        <v>76</v>
      </c>
      <c r="H15" s="13">
        <v>15</v>
      </c>
      <c r="I15" s="25">
        <f t="shared" si="0"/>
        <v>0.21428571428571427</v>
      </c>
      <c r="J15" s="13" t="s">
        <v>35</v>
      </c>
      <c r="K15" s="13" t="s">
        <v>77</v>
      </c>
    </row>
    <row r="16" spans="2:11" ht="30.75">
      <c r="B16" s="24">
        <v>3</v>
      </c>
      <c r="C16" s="13" t="s">
        <v>79</v>
      </c>
      <c r="D16" s="13" t="s">
        <v>25</v>
      </c>
      <c r="E16" s="13" t="s">
        <v>25</v>
      </c>
      <c r="F16" s="13">
        <v>7</v>
      </c>
      <c r="G16" s="13" t="s">
        <v>76</v>
      </c>
      <c r="H16" s="13">
        <v>14</v>
      </c>
      <c r="I16" s="25">
        <f t="shared" si="0"/>
        <v>0.2</v>
      </c>
      <c r="J16" s="13" t="s">
        <v>35</v>
      </c>
      <c r="K16" s="13" t="s">
        <v>77</v>
      </c>
    </row>
    <row r="17" spans="2:11" ht="30.75">
      <c r="B17" s="24">
        <v>4</v>
      </c>
      <c r="C17" s="13" t="s">
        <v>80</v>
      </c>
      <c r="D17" s="13" t="s">
        <v>25</v>
      </c>
      <c r="E17" s="13" t="s">
        <v>22</v>
      </c>
      <c r="F17" s="13">
        <v>7</v>
      </c>
      <c r="G17" s="13" t="s">
        <v>76</v>
      </c>
      <c r="H17" s="13">
        <v>13</v>
      </c>
      <c r="I17" s="25">
        <f t="shared" si="0"/>
        <v>0.18571428571428572</v>
      </c>
      <c r="J17" s="13" t="s">
        <v>35</v>
      </c>
      <c r="K17" s="13" t="s">
        <v>77</v>
      </c>
    </row>
    <row r="18" spans="2:11" ht="30.75">
      <c r="B18" s="24">
        <v>5</v>
      </c>
      <c r="C18" s="15" t="s">
        <v>81</v>
      </c>
      <c r="D18" s="15" t="s">
        <v>32</v>
      </c>
      <c r="E18" s="15" t="s">
        <v>82</v>
      </c>
      <c r="F18" s="13">
        <v>7</v>
      </c>
      <c r="G18" s="13" t="s">
        <v>76</v>
      </c>
      <c r="H18" s="15">
        <v>9</v>
      </c>
      <c r="I18" s="25">
        <f t="shared" si="0"/>
        <v>0.12857142857142856</v>
      </c>
      <c r="J18" s="13" t="s">
        <v>35</v>
      </c>
      <c r="K18" s="13" t="s">
        <v>33</v>
      </c>
    </row>
    <row r="19" spans="2:11" ht="30.75">
      <c r="B19" s="24">
        <v>6</v>
      </c>
      <c r="C19" s="13" t="s">
        <v>83</v>
      </c>
      <c r="D19" s="13" t="s">
        <v>25</v>
      </c>
      <c r="E19" s="13" t="s">
        <v>25</v>
      </c>
      <c r="F19" s="13">
        <v>7</v>
      </c>
      <c r="G19" s="13" t="s">
        <v>76</v>
      </c>
      <c r="H19" s="13">
        <v>8</v>
      </c>
      <c r="I19" s="25">
        <f t="shared" si="0"/>
        <v>0.11428571428571428</v>
      </c>
      <c r="J19" s="13" t="s">
        <v>35</v>
      </c>
      <c r="K19" s="13" t="s">
        <v>33</v>
      </c>
    </row>
    <row r="20" spans="2:11" ht="30.75">
      <c r="B20" s="24">
        <v>7</v>
      </c>
      <c r="C20" s="13" t="s">
        <v>84</v>
      </c>
      <c r="D20" s="13" t="s">
        <v>16</v>
      </c>
      <c r="E20" s="13" t="s">
        <v>85</v>
      </c>
      <c r="F20" s="13">
        <v>7</v>
      </c>
      <c r="G20" s="13" t="s">
        <v>76</v>
      </c>
      <c r="H20" s="13">
        <v>6</v>
      </c>
      <c r="I20" s="25">
        <f t="shared" si="0"/>
        <v>0.08571428571428572</v>
      </c>
      <c r="J20" s="13" t="s">
        <v>35</v>
      </c>
      <c r="K20" s="13" t="s">
        <v>19</v>
      </c>
    </row>
    <row r="21" spans="2:11" ht="30.75">
      <c r="B21" s="24">
        <v>8</v>
      </c>
      <c r="C21" s="13" t="s">
        <v>86</v>
      </c>
      <c r="D21" s="13" t="s">
        <v>16</v>
      </c>
      <c r="E21" s="13" t="s">
        <v>87</v>
      </c>
      <c r="F21" s="13">
        <v>7</v>
      </c>
      <c r="G21" s="13" t="s">
        <v>76</v>
      </c>
      <c r="H21" s="13">
        <v>5</v>
      </c>
      <c r="I21" s="25">
        <f t="shared" si="0"/>
        <v>0.07142857142857142</v>
      </c>
      <c r="J21" s="13" t="s">
        <v>35</v>
      </c>
      <c r="K21" s="13" t="s">
        <v>88</v>
      </c>
    </row>
    <row r="22" spans="2:11" ht="30.75">
      <c r="B22" s="24">
        <v>9</v>
      </c>
      <c r="C22" s="13" t="s">
        <v>89</v>
      </c>
      <c r="D22" s="13" t="s">
        <v>22</v>
      </c>
      <c r="E22" s="13" t="s">
        <v>22</v>
      </c>
      <c r="F22" s="13">
        <v>7</v>
      </c>
      <c r="G22" s="13" t="s">
        <v>76</v>
      </c>
      <c r="H22" s="13">
        <v>5</v>
      </c>
      <c r="I22" s="25">
        <f t="shared" si="0"/>
        <v>0.07142857142857142</v>
      </c>
      <c r="J22" s="13" t="s">
        <v>35</v>
      </c>
      <c r="K22" s="13" t="s">
        <v>88</v>
      </c>
    </row>
    <row r="23" spans="2:11" ht="30.75">
      <c r="B23" s="24">
        <v>10</v>
      </c>
      <c r="C23" s="13" t="s">
        <v>90</v>
      </c>
      <c r="D23" s="13" t="s">
        <v>28</v>
      </c>
      <c r="E23" s="13" t="s">
        <v>25</v>
      </c>
      <c r="F23" s="13">
        <v>7</v>
      </c>
      <c r="G23" s="13" t="s">
        <v>76</v>
      </c>
      <c r="H23" s="13">
        <v>3</v>
      </c>
      <c r="I23" s="25">
        <f t="shared" si="0"/>
        <v>0.04285714285714286</v>
      </c>
      <c r="J23" s="13" t="s">
        <v>35</v>
      </c>
      <c r="K23" s="13" t="s">
        <v>19</v>
      </c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1"/>
  <sheetViews>
    <sheetView zoomScale="60" zoomScaleNormal="60" workbookViewId="0" topLeftCell="A11">
      <selection activeCell="H25" sqref="H25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 t="s">
        <v>91</v>
      </c>
      <c r="F8" s="1"/>
      <c r="G8" s="1"/>
      <c r="H8" s="1"/>
      <c r="J8" s="1"/>
    </row>
    <row r="9" spans="2:10" ht="18.75">
      <c r="B9" s="4" t="s">
        <v>2</v>
      </c>
      <c r="C9" s="4"/>
      <c r="D9" s="4"/>
      <c r="E9" s="26">
        <v>45195</v>
      </c>
      <c r="F9" s="1"/>
      <c r="G9" s="1"/>
      <c r="H9" s="1"/>
      <c r="J9" s="1"/>
    </row>
    <row r="10" spans="2:10" ht="18.75">
      <c r="B10" s="4" t="s">
        <v>3</v>
      </c>
      <c r="C10" s="4"/>
      <c r="D10" s="4"/>
      <c r="E10" s="6">
        <v>70</v>
      </c>
      <c r="F10" s="1"/>
      <c r="G10" s="1"/>
      <c r="H10" s="1"/>
      <c r="J10" s="1"/>
    </row>
    <row r="11" spans="4:10" ht="15.7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27" t="s">
        <v>5</v>
      </c>
      <c r="D13" s="27" t="s">
        <v>6</v>
      </c>
      <c r="E13" s="27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30.75">
      <c r="B14" s="28">
        <v>1</v>
      </c>
      <c r="C14" s="21" t="s">
        <v>92</v>
      </c>
      <c r="D14" s="21" t="s">
        <v>21</v>
      </c>
      <c r="E14" s="21" t="s">
        <v>25</v>
      </c>
      <c r="F14" s="21">
        <v>8</v>
      </c>
      <c r="G14" s="19" t="s">
        <v>93</v>
      </c>
      <c r="H14" s="21">
        <v>49</v>
      </c>
      <c r="I14" s="29">
        <f aca="true" t="shared" si="0" ref="I14:I31">H14/$E$10</f>
        <v>0.7</v>
      </c>
      <c r="J14" s="18" t="s">
        <v>52</v>
      </c>
      <c r="K14" s="21" t="s">
        <v>19</v>
      </c>
    </row>
    <row r="15" spans="2:11" ht="30.75">
      <c r="B15" s="28">
        <v>2</v>
      </c>
      <c r="C15" s="18" t="s">
        <v>94</v>
      </c>
      <c r="D15" s="18" t="s">
        <v>46</v>
      </c>
      <c r="E15" s="18" t="s">
        <v>16</v>
      </c>
      <c r="F15" s="18">
        <v>8</v>
      </c>
      <c r="G15" s="19" t="s">
        <v>93</v>
      </c>
      <c r="H15" s="18">
        <v>34</v>
      </c>
      <c r="I15" s="29">
        <f t="shared" si="0"/>
        <v>0.4857142857142857</v>
      </c>
      <c r="J15" s="18" t="s">
        <v>18</v>
      </c>
      <c r="K15" s="21" t="s">
        <v>19</v>
      </c>
    </row>
    <row r="16" spans="2:11" ht="30.75">
      <c r="B16" s="28">
        <v>3</v>
      </c>
      <c r="C16" s="19" t="s">
        <v>95</v>
      </c>
      <c r="D16" s="19" t="s">
        <v>21</v>
      </c>
      <c r="E16" s="19" t="s">
        <v>37</v>
      </c>
      <c r="F16" s="19">
        <v>8</v>
      </c>
      <c r="G16" s="19" t="s">
        <v>93</v>
      </c>
      <c r="H16" s="19">
        <v>30</v>
      </c>
      <c r="I16" s="29">
        <f t="shared" si="0"/>
        <v>0.42857142857142855</v>
      </c>
      <c r="J16" s="18" t="s">
        <v>18</v>
      </c>
      <c r="K16" s="19" t="s">
        <v>96</v>
      </c>
    </row>
    <row r="17" spans="2:11" ht="30.75">
      <c r="B17" s="28">
        <v>4</v>
      </c>
      <c r="C17" s="18" t="s">
        <v>97</v>
      </c>
      <c r="D17" s="18" t="s">
        <v>25</v>
      </c>
      <c r="E17" s="18" t="s">
        <v>16</v>
      </c>
      <c r="F17" s="19">
        <v>8</v>
      </c>
      <c r="G17" s="19" t="s">
        <v>93</v>
      </c>
      <c r="H17" s="18">
        <v>30</v>
      </c>
      <c r="I17" s="29">
        <f t="shared" si="0"/>
        <v>0.42857142857142855</v>
      </c>
      <c r="J17" s="18" t="s">
        <v>18</v>
      </c>
      <c r="K17" s="19" t="s">
        <v>96</v>
      </c>
    </row>
    <row r="18" spans="2:11" ht="30.75">
      <c r="B18" s="28">
        <v>5</v>
      </c>
      <c r="C18" s="18" t="s">
        <v>98</v>
      </c>
      <c r="D18" s="18" t="s">
        <v>25</v>
      </c>
      <c r="E18" s="18" t="s">
        <v>16</v>
      </c>
      <c r="F18" s="19">
        <v>8</v>
      </c>
      <c r="G18" s="19" t="s">
        <v>93</v>
      </c>
      <c r="H18" s="18">
        <v>25</v>
      </c>
      <c r="I18" s="29">
        <f t="shared" si="0"/>
        <v>0.35714285714285715</v>
      </c>
      <c r="J18" s="18" t="s">
        <v>18</v>
      </c>
      <c r="K18" s="19" t="s">
        <v>96</v>
      </c>
    </row>
    <row r="19" spans="2:11" ht="30.75">
      <c r="B19" s="28">
        <v>6</v>
      </c>
      <c r="C19" s="21" t="s">
        <v>99</v>
      </c>
      <c r="D19" s="21" t="s">
        <v>22</v>
      </c>
      <c r="E19" s="21" t="s">
        <v>22</v>
      </c>
      <c r="F19" s="21">
        <v>8</v>
      </c>
      <c r="G19" s="19" t="s">
        <v>93</v>
      </c>
      <c r="H19" s="21">
        <v>18</v>
      </c>
      <c r="I19" s="29">
        <f t="shared" si="0"/>
        <v>0.2571428571428571</v>
      </c>
      <c r="J19" s="18" t="s">
        <v>18</v>
      </c>
      <c r="K19" s="21" t="s">
        <v>19</v>
      </c>
    </row>
    <row r="20" spans="2:11" ht="30.75">
      <c r="B20" s="28">
        <v>7</v>
      </c>
      <c r="C20" s="21" t="s">
        <v>100</v>
      </c>
      <c r="D20" s="21" t="s">
        <v>25</v>
      </c>
      <c r="E20" s="21" t="s">
        <v>22</v>
      </c>
      <c r="F20" s="21">
        <v>8</v>
      </c>
      <c r="G20" s="19" t="s">
        <v>93</v>
      </c>
      <c r="H20" s="21">
        <v>15</v>
      </c>
      <c r="I20" s="29">
        <f t="shared" si="0"/>
        <v>0.21428571428571427</v>
      </c>
      <c r="J20" s="18" t="s">
        <v>35</v>
      </c>
      <c r="K20" s="21" t="s">
        <v>19</v>
      </c>
    </row>
    <row r="21" spans="2:11" ht="30.75">
      <c r="B21" s="28">
        <v>8</v>
      </c>
      <c r="C21" s="19" t="s">
        <v>101</v>
      </c>
      <c r="D21" s="19" t="s">
        <v>28</v>
      </c>
      <c r="E21" s="19" t="s">
        <v>25</v>
      </c>
      <c r="F21" s="19">
        <v>8</v>
      </c>
      <c r="G21" s="19" t="s">
        <v>93</v>
      </c>
      <c r="H21" s="19">
        <v>14</v>
      </c>
      <c r="I21" s="29">
        <f t="shared" si="0"/>
        <v>0.2</v>
      </c>
      <c r="J21" s="18" t="s">
        <v>35</v>
      </c>
      <c r="K21" s="19" t="s">
        <v>96</v>
      </c>
    </row>
    <row r="22" spans="2:11" ht="30.75">
      <c r="B22" s="28">
        <v>9</v>
      </c>
      <c r="C22" s="19" t="s">
        <v>102</v>
      </c>
      <c r="D22" s="19" t="s">
        <v>25</v>
      </c>
      <c r="E22" s="19" t="s">
        <v>21</v>
      </c>
      <c r="F22" s="19">
        <v>8</v>
      </c>
      <c r="G22" s="19" t="s">
        <v>93</v>
      </c>
      <c r="H22" s="19">
        <v>13</v>
      </c>
      <c r="I22" s="29">
        <f t="shared" si="0"/>
        <v>0.18571428571428572</v>
      </c>
      <c r="J22" s="18" t="s">
        <v>35</v>
      </c>
      <c r="K22" s="19" t="s">
        <v>96</v>
      </c>
    </row>
    <row r="23" spans="2:11" ht="30.75">
      <c r="B23" s="28">
        <v>10</v>
      </c>
      <c r="C23" s="18" t="s">
        <v>103</v>
      </c>
      <c r="D23" s="18" t="s">
        <v>28</v>
      </c>
      <c r="E23" s="18" t="s">
        <v>28</v>
      </c>
      <c r="F23" s="18"/>
      <c r="G23" s="19" t="s">
        <v>93</v>
      </c>
      <c r="H23" s="18">
        <v>13</v>
      </c>
      <c r="I23" s="29">
        <f t="shared" si="0"/>
        <v>0.18571428571428572</v>
      </c>
      <c r="J23" s="18" t="s">
        <v>35</v>
      </c>
      <c r="K23" s="18" t="s">
        <v>33</v>
      </c>
    </row>
    <row r="24" spans="2:11" ht="30.75">
      <c r="B24" s="28">
        <v>11</v>
      </c>
      <c r="C24" s="19" t="s">
        <v>104</v>
      </c>
      <c r="D24" s="19" t="s">
        <v>39</v>
      </c>
      <c r="E24" s="19" t="s">
        <v>25</v>
      </c>
      <c r="F24" s="19">
        <v>8</v>
      </c>
      <c r="G24" s="19" t="s">
        <v>93</v>
      </c>
      <c r="H24" s="19">
        <v>12</v>
      </c>
      <c r="I24" s="29">
        <f t="shared" si="0"/>
        <v>0.17142857142857143</v>
      </c>
      <c r="J24" s="18" t="s">
        <v>35</v>
      </c>
      <c r="K24" s="19" t="s">
        <v>96</v>
      </c>
    </row>
    <row r="25" spans="2:11" ht="30.75">
      <c r="B25" s="28">
        <v>12</v>
      </c>
      <c r="C25" s="21" t="s">
        <v>105</v>
      </c>
      <c r="D25" s="21" t="s">
        <v>27</v>
      </c>
      <c r="E25" s="21" t="s">
        <v>25</v>
      </c>
      <c r="F25" s="21">
        <v>8</v>
      </c>
      <c r="G25" s="19" t="s">
        <v>93</v>
      </c>
      <c r="H25" s="21">
        <v>12</v>
      </c>
      <c r="I25" s="29">
        <f t="shared" si="0"/>
        <v>0.17142857142857143</v>
      </c>
      <c r="J25" s="18" t="s">
        <v>35</v>
      </c>
      <c r="K25" s="21" t="s">
        <v>19</v>
      </c>
    </row>
    <row r="26" spans="2:11" ht="30.75">
      <c r="B26" s="28">
        <v>13</v>
      </c>
      <c r="C26" s="19" t="s">
        <v>106</v>
      </c>
      <c r="D26" s="19" t="s">
        <v>25</v>
      </c>
      <c r="E26" s="19" t="s">
        <v>25</v>
      </c>
      <c r="F26" s="19">
        <v>8</v>
      </c>
      <c r="G26" s="19" t="s">
        <v>93</v>
      </c>
      <c r="H26" s="19">
        <v>11</v>
      </c>
      <c r="I26" s="29">
        <f t="shared" si="0"/>
        <v>0.15714285714285714</v>
      </c>
      <c r="J26" s="18" t="s">
        <v>35</v>
      </c>
      <c r="K26" s="19" t="s">
        <v>96</v>
      </c>
    </row>
    <row r="27" spans="2:11" ht="30.75">
      <c r="B27" s="28">
        <v>14</v>
      </c>
      <c r="C27" s="19" t="s">
        <v>107</v>
      </c>
      <c r="D27" s="19" t="s">
        <v>87</v>
      </c>
      <c r="E27" s="19" t="s">
        <v>46</v>
      </c>
      <c r="F27" s="19">
        <v>8</v>
      </c>
      <c r="G27" s="19" t="s">
        <v>93</v>
      </c>
      <c r="H27" s="19">
        <v>9</v>
      </c>
      <c r="I27" s="29">
        <f t="shared" si="0"/>
        <v>0.12857142857142856</v>
      </c>
      <c r="J27" s="18" t="s">
        <v>35</v>
      </c>
      <c r="K27" s="19" t="s">
        <v>96</v>
      </c>
    </row>
    <row r="28" spans="2:11" ht="30.75">
      <c r="B28" s="28">
        <v>15</v>
      </c>
      <c r="C28" s="21" t="s">
        <v>108</v>
      </c>
      <c r="D28" s="21" t="s">
        <v>30</v>
      </c>
      <c r="E28" s="21" t="s">
        <v>37</v>
      </c>
      <c r="F28" s="21">
        <v>8</v>
      </c>
      <c r="G28" s="19" t="s">
        <v>93</v>
      </c>
      <c r="H28" s="21">
        <v>9</v>
      </c>
      <c r="I28" s="29">
        <f t="shared" si="0"/>
        <v>0.12857142857142856</v>
      </c>
      <c r="J28" s="18" t="s">
        <v>35</v>
      </c>
      <c r="K28" s="21" t="s">
        <v>19</v>
      </c>
    </row>
    <row r="29" spans="2:11" ht="30.75">
      <c r="B29" s="28">
        <v>16</v>
      </c>
      <c r="C29" s="19" t="s">
        <v>109</v>
      </c>
      <c r="D29" s="19" t="s">
        <v>28</v>
      </c>
      <c r="E29" s="19" t="s">
        <v>32</v>
      </c>
      <c r="F29" s="19">
        <v>8</v>
      </c>
      <c r="G29" s="19" t="s">
        <v>93</v>
      </c>
      <c r="H29" s="19">
        <v>8</v>
      </c>
      <c r="I29" s="29">
        <f t="shared" si="0"/>
        <v>0.11428571428571428</v>
      </c>
      <c r="J29" s="18" t="s">
        <v>35</v>
      </c>
      <c r="K29" s="19" t="s">
        <v>96</v>
      </c>
    </row>
    <row r="30" spans="2:11" ht="30.75">
      <c r="B30" s="28">
        <v>17</v>
      </c>
      <c r="C30" s="19" t="s">
        <v>110</v>
      </c>
      <c r="D30" s="19" t="s">
        <v>46</v>
      </c>
      <c r="E30" s="19" t="s">
        <v>25</v>
      </c>
      <c r="F30" s="19">
        <v>8</v>
      </c>
      <c r="G30" s="19" t="s">
        <v>93</v>
      </c>
      <c r="H30" s="19">
        <v>7</v>
      </c>
      <c r="I30" s="29">
        <f t="shared" si="0"/>
        <v>0.1</v>
      </c>
      <c r="J30" s="18" t="s">
        <v>35</v>
      </c>
      <c r="K30" s="19" t="s">
        <v>96</v>
      </c>
    </row>
    <row r="31" spans="2:11" ht="30.75">
      <c r="B31" s="28">
        <v>18</v>
      </c>
      <c r="C31" s="19" t="s">
        <v>111</v>
      </c>
      <c r="D31" s="19" t="s">
        <v>112</v>
      </c>
      <c r="E31" s="19" t="s">
        <v>25</v>
      </c>
      <c r="F31" s="19">
        <v>8</v>
      </c>
      <c r="G31" s="19" t="s">
        <v>93</v>
      </c>
      <c r="H31" s="19">
        <v>5</v>
      </c>
      <c r="I31" s="29">
        <f t="shared" si="0"/>
        <v>0.07142857142857142</v>
      </c>
      <c r="J31" s="18" t="s">
        <v>35</v>
      </c>
      <c r="K31" s="19" t="s">
        <v>96</v>
      </c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2"/>
  <sheetViews>
    <sheetView tabSelected="1" zoomScale="60" zoomScaleNormal="60" workbookViewId="0" topLeftCell="A7">
      <selection activeCell="I26" sqref="I26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 t="s">
        <v>91</v>
      </c>
      <c r="F8" s="1"/>
      <c r="G8" s="1"/>
      <c r="H8" s="1"/>
      <c r="J8" s="1"/>
    </row>
    <row r="9" spans="2:10" ht="18.75">
      <c r="B9" s="4" t="s">
        <v>2</v>
      </c>
      <c r="C9" s="4"/>
      <c r="D9" s="4"/>
      <c r="E9" s="30">
        <v>45195</v>
      </c>
      <c r="F9" s="1"/>
      <c r="G9" s="1"/>
      <c r="H9" s="1"/>
      <c r="J9" s="1"/>
    </row>
    <row r="10" spans="2:10" ht="18.75">
      <c r="B10" s="4" t="s">
        <v>3</v>
      </c>
      <c r="C10" s="4"/>
      <c r="D10" s="4"/>
      <c r="E10" s="6">
        <v>55</v>
      </c>
      <c r="F10" s="1"/>
      <c r="G10" s="1"/>
      <c r="H10" s="1"/>
      <c r="J10" s="1"/>
    </row>
    <row r="11" spans="4:10" ht="15.7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30.75">
      <c r="B14" s="31">
        <v>1</v>
      </c>
      <c r="C14" s="32" t="s">
        <v>113</v>
      </c>
      <c r="D14" s="32" t="s">
        <v>28</v>
      </c>
      <c r="E14" s="32" t="s">
        <v>61</v>
      </c>
      <c r="F14" s="32">
        <v>9</v>
      </c>
      <c r="G14" s="19" t="s">
        <v>17</v>
      </c>
      <c r="H14" s="32">
        <v>44</v>
      </c>
      <c r="I14" s="33">
        <f aca="true" t="shared" si="0" ref="I14:I19">H14/$E$10</f>
        <v>0.8</v>
      </c>
      <c r="J14" s="32" t="s">
        <v>52</v>
      </c>
      <c r="K14" s="32" t="s">
        <v>19</v>
      </c>
    </row>
    <row r="15" spans="2:11" ht="30.75">
      <c r="B15" s="31">
        <v>2</v>
      </c>
      <c r="C15" s="32" t="s">
        <v>114</v>
      </c>
      <c r="D15" s="32" t="s">
        <v>28</v>
      </c>
      <c r="E15" s="32" t="s">
        <v>16</v>
      </c>
      <c r="F15" s="32">
        <v>9</v>
      </c>
      <c r="G15" s="19" t="s">
        <v>17</v>
      </c>
      <c r="H15" s="32">
        <v>44</v>
      </c>
      <c r="I15" s="33">
        <f t="shared" si="0"/>
        <v>0.8</v>
      </c>
      <c r="J15" s="32" t="s">
        <v>52</v>
      </c>
      <c r="K15" s="32" t="s">
        <v>19</v>
      </c>
    </row>
    <row r="16" spans="2:11" ht="30.75">
      <c r="B16" s="31">
        <v>3</v>
      </c>
      <c r="C16" s="11" t="s">
        <v>115</v>
      </c>
      <c r="D16" s="11" t="s">
        <v>61</v>
      </c>
      <c r="E16" s="11" t="s">
        <v>22</v>
      </c>
      <c r="F16" s="32">
        <v>9</v>
      </c>
      <c r="G16" s="19" t="s">
        <v>17</v>
      </c>
      <c r="H16" s="11">
        <v>19</v>
      </c>
      <c r="I16" s="33">
        <f t="shared" si="0"/>
        <v>0.34545454545454546</v>
      </c>
      <c r="J16" s="11" t="s">
        <v>35</v>
      </c>
      <c r="K16" s="32" t="s">
        <v>116</v>
      </c>
    </row>
    <row r="17" spans="2:11" ht="30.75">
      <c r="B17" s="31">
        <v>4</v>
      </c>
      <c r="C17" s="32" t="s">
        <v>117</v>
      </c>
      <c r="D17" s="32" t="s">
        <v>57</v>
      </c>
      <c r="E17" s="32" t="s">
        <v>118</v>
      </c>
      <c r="F17" s="32">
        <v>9</v>
      </c>
      <c r="G17" s="19" t="s">
        <v>17</v>
      </c>
      <c r="H17" s="32">
        <v>16</v>
      </c>
      <c r="I17" s="33">
        <f t="shared" si="0"/>
        <v>0.2909090909090909</v>
      </c>
      <c r="J17" s="11" t="s">
        <v>35</v>
      </c>
      <c r="K17" s="32" t="s">
        <v>116</v>
      </c>
    </row>
    <row r="18" spans="2:11" ht="30.75">
      <c r="B18" s="10">
        <v>5</v>
      </c>
      <c r="C18" s="32" t="s">
        <v>119</v>
      </c>
      <c r="D18" s="32" t="s">
        <v>25</v>
      </c>
      <c r="E18" s="32" t="s">
        <v>39</v>
      </c>
      <c r="F18" s="32">
        <v>9</v>
      </c>
      <c r="G18" s="19" t="s">
        <v>17</v>
      </c>
      <c r="H18" s="32">
        <v>12</v>
      </c>
      <c r="I18" s="33">
        <f t="shared" si="0"/>
        <v>0.21818181818181817</v>
      </c>
      <c r="J18" s="11" t="s">
        <v>35</v>
      </c>
      <c r="K18" s="32" t="s">
        <v>116</v>
      </c>
    </row>
    <row r="19" spans="2:11" ht="30.75">
      <c r="B19" s="10">
        <v>6</v>
      </c>
      <c r="C19" s="11" t="s">
        <v>120</v>
      </c>
      <c r="D19" s="11" t="s">
        <v>28</v>
      </c>
      <c r="E19" s="11" t="s">
        <v>25</v>
      </c>
      <c r="F19" s="32">
        <v>9</v>
      </c>
      <c r="G19" s="19" t="s">
        <v>17</v>
      </c>
      <c r="H19" s="11">
        <v>12</v>
      </c>
      <c r="I19" s="33">
        <f t="shared" si="0"/>
        <v>0.21818181818181817</v>
      </c>
      <c r="J19" s="11" t="s">
        <v>35</v>
      </c>
      <c r="K19" s="32" t="s">
        <v>116</v>
      </c>
    </row>
    <row r="20" spans="2:11" ht="15.75">
      <c r="B20" s="10">
        <v>7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5.75">
      <c r="B21" s="10">
        <v>8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2:11" ht="15.75">
      <c r="B22" s="10">
        <v>9</v>
      </c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7"/>
  <sheetViews>
    <sheetView zoomScale="60" zoomScaleNormal="60" workbookViewId="0" topLeftCell="A7">
      <selection activeCell="F32" sqref="F32"/>
    </sheetView>
  </sheetViews>
  <sheetFormatPr defaultColWidth="9.140625" defaultRowHeight="15"/>
  <cols>
    <col min="1" max="2" width="9.140625" style="0" customWidth="1"/>
    <col min="3" max="3" width="17.7109375" style="0" customWidth="1"/>
    <col min="4" max="4" width="11.7109375" style="0" customWidth="1"/>
    <col min="5" max="5" width="10.7109375" style="0" customWidth="1"/>
    <col min="6" max="6" width="16.28125" style="0" customWidth="1"/>
    <col min="7" max="7" width="25.57421875" style="0" customWidth="1"/>
    <col min="8" max="8" width="26.00390625" style="34" customWidth="1"/>
    <col min="9" max="9" width="17.00390625" style="34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I3" s="35"/>
      <c r="J3" s="35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J5" s="1"/>
    </row>
    <row r="6" spans="3:10" ht="15">
      <c r="C6" s="1"/>
      <c r="D6" s="1"/>
      <c r="E6" s="1"/>
      <c r="F6" s="1"/>
      <c r="G6" s="1"/>
      <c r="J6" s="1"/>
    </row>
    <row r="7" spans="3:10" ht="15">
      <c r="C7" s="1"/>
      <c r="D7" s="1"/>
      <c r="E7" s="1"/>
      <c r="F7" s="1"/>
      <c r="G7" s="1"/>
      <c r="J7" s="1"/>
    </row>
    <row r="8" spans="2:10" ht="18.75">
      <c r="B8" s="4" t="s">
        <v>1</v>
      </c>
      <c r="C8" s="4"/>
      <c r="D8" s="4"/>
      <c r="E8" s="5" t="s">
        <v>91</v>
      </c>
      <c r="F8" s="1"/>
      <c r="G8" s="1"/>
      <c r="J8" s="1"/>
    </row>
    <row r="9" spans="2:10" ht="18.75">
      <c r="B9" s="4" t="s">
        <v>2</v>
      </c>
      <c r="C9" s="4"/>
      <c r="D9" s="4"/>
      <c r="E9" s="30">
        <v>45195</v>
      </c>
      <c r="F9" s="1"/>
      <c r="G9" s="1"/>
      <c r="J9" s="1"/>
    </row>
    <row r="10" spans="2:10" ht="18.75">
      <c r="B10" s="4" t="s">
        <v>3</v>
      </c>
      <c r="C10" s="4"/>
      <c r="D10" s="4"/>
      <c r="E10" s="6">
        <v>55</v>
      </c>
      <c r="F10" s="1"/>
      <c r="G10" s="1"/>
      <c r="J10" s="1"/>
    </row>
    <row r="11" spans="4:10" ht="15.75">
      <c r="D11" s="1"/>
      <c r="E11" s="1"/>
      <c r="F11" s="1"/>
      <c r="G11" s="1"/>
      <c r="J11" s="1"/>
    </row>
    <row r="12" spans="4:10" ht="15.75">
      <c r="D12" s="7"/>
      <c r="E12" s="7"/>
      <c r="F12" s="7"/>
      <c r="G12" s="7"/>
      <c r="H12" s="35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18.75">
      <c r="B14" s="36">
        <v>1</v>
      </c>
      <c r="C14" s="36" t="s">
        <v>121</v>
      </c>
      <c r="D14" s="36" t="s">
        <v>16</v>
      </c>
      <c r="E14" s="36" t="s">
        <v>16</v>
      </c>
      <c r="F14" s="36">
        <v>10</v>
      </c>
      <c r="G14" s="37" t="s">
        <v>76</v>
      </c>
      <c r="H14" s="38">
        <v>45</v>
      </c>
      <c r="I14" s="39">
        <f aca="true" t="shared" si="0" ref="I14:I15">H14/$E$10</f>
        <v>0.8181818181818182</v>
      </c>
      <c r="J14" s="36" t="s">
        <v>52</v>
      </c>
      <c r="K14" s="36" t="s">
        <v>33</v>
      </c>
    </row>
    <row r="15" spans="2:11" ht="18.75">
      <c r="B15" s="36">
        <v>2</v>
      </c>
      <c r="C15" s="36" t="s">
        <v>122</v>
      </c>
      <c r="D15" s="36" t="s">
        <v>21</v>
      </c>
      <c r="E15" s="36" t="s">
        <v>22</v>
      </c>
      <c r="F15" s="36">
        <v>10</v>
      </c>
      <c r="G15" s="37" t="s">
        <v>76</v>
      </c>
      <c r="H15" s="38">
        <v>41</v>
      </c>
      <c r="I15" s="39">
        <f t="shared" si="0"/>
        <v>0.7454545454545455</v>
      </c>
      <c r="J15" s="36" t="s">
        <v>18</v>
      </c>
      <c r="K15" s="36" t="s">
        <v>33</v>
      </c>
    </row>
    <row r="16" spans="2:11" ht="18.75">
      <c r="B16" s="36">
        <v>3</v>
      </c>
      <c r="C16" s="36" t="s">
        <v>123</v>
      </c>
      <c r="D16" s="36" t="s">
        <v>28</v>
      </c>
      <c r="E16" s="36" t="s">
        <v>39</v>
      </c>
      <c r="F16" s="36">
        <v>10</v>
      </c>
      <c r="G16" s="37" t="s">
        <v>76</v>
      </c>
      <c r="H16" s="38">
        <v>32</v>
      </c>
      <c r="I16" s="38">
        <v>58</v>
      </c>
      <c r="J16" s="36" t="s">
        <v>18</v>
      </c>
      <c r="K16" s="36" t="s">
        <v>77</v>
      </c>
    </row>
    <row r="17" spans="2:11" ht="18.75">
      <c r="B17" s="36">
        <v>4</v>
      </c>
      <c r="C17" s="37" t="s">
        <v>124</v>
      </c>
      <c r="D17" s="37" t="s">
        <v>30</v>
      </c>
      <c r="E17" s="37" t="s">
        <v>25</v>
      </c>
      <c r="F17" s="36">
        <v>10</v>
      </c>
      <c r="G17" s="37" t="s">
        <v>76</v>
      </c>
      <c r="H17" s="40">
        <v>24</v>
      </c>
      <c r="I17" s="40">
        <v>44</v>
      </c>
      <c r="J17" s="36" t="s">
        <v>18</v>
      </c>
      <c r="K17" s="37" t="s">
        <v>77</v>
      </c>
    </row>
    <row r="18" spans="2:11" ht="18.75">
      <c r="B18" s="36">
        <v>5</v>
      </c>
      <c r="C18" s="37" t="s">
        <v>125</v>
      </c>
      <c r="D18" s="37" t="s">
        <v>32</v>
      </c>
      <c r="E18" s="37" t="s">
        <v>46</v>
      </c>
      <c r="F18" s="36">
        <v>10</v>
      </c>
      <c r="G18" s="37" t="s">
        <v>76</v>
      </c>
      <c r="H18" s="40">
        <v>21</v>
      </c>
      <c r="I18" s="40">
        <v>38</v>
      </c>
      <c r="J18" s="37" t="s">
        <v>35</v>
      </c>
      <c r="K18" s="37" t="s">
        <v>77</v>
      </c>
    </row>
    <row r="19" spans="2:11" ht="18.75">
      <c r="B19" s="36">
        <v>6</v>
      </c>
      <c r="C19" s="36" t="s">
        <v>126</v>
      </c>
      <c r="D19" s="36" t="s">
        <v>25</v>
      </c>
      <c r="E19" s="36" t="s">
        <v>16</v>
      </c>
      <c r="F19" s="36">
        <v>10</v>
      </c>
      <c r="G19" s="37" t="s">
        <v>76</v>
      </c>
      <c r="H19" s="38">
        <v>18</v>
      </c>
      <c r="I19" s="38">
        <v>33</v>
      </c>
      <c r="J19" s="37" t="s">
        <v>35</v>
      </c>
      <c r="K19" s="36" t="s">
        <v>77</v>
      </c>
    </row>
    <row r="20" spans="2:11" ht="18.75">
      <c r="B20" s="36">
        <v>7</v>
      </c>
      <c r="C20" s="37" t="s">
        <v>127</v>
      </c>
      <c r="D20" s="37" t="s">
        <v>25</v>
      </c>
      <c r="E20" s="37" t="s">
        <v>25</v>
      </c>
      <c r="F20" s="36">
        <v>10</v>
      </c>
      <c r="G20" s="37" t="s">
        <v>76</v>
      </c>
      <c r="H20" s="40">
        <v>18</v>
      </c>
      <c r="I20" s="40">
        <v>33</v>
      </c>
      <c r="J20" s="37" t="s">
        <v>35</v>
      </c>
      <c r="K20" s="37" t="s">
        <v>19</v>
      </c>
    </row>
    <row r="21" spans="2:11" ht="18.75">
      <c r="B21" s="36">
        <v>8</v>
      </c>
      <c r="C21" s="36" t="s">
        <v>128</v>
      </c>
      <c r="D21" s="36" t="s">
        <v>61</v>
      </c>
      <c r="E21" s="36" t="s">
        <v>22</v>
      </c>
      <c r="F21" s="36">
        <v>10</v>
      </c>
      <c r="G21" s="37" t="s">
        <v>76</v>
      </c>
      <c r="H21" s="38">
        <v>16</v>
      </c>
      <c r="I21" s="38">
        <v>29</v>
      </c>
      <c r="J21" s="37" t="s">
        <v>35</v>
      </c>
      <c r="K21" s="36" t="s">
        <v>77</v>
      </c>
    </row>
    <row r="22" spans="2:11" ht="18.75">
      <c r="B22" s="36">
        <v>9</v>
      </c>
      <c r="C22" s="36" t="s">
        <v>129</v>
      </c>
      <c r="D22" s="36" t="s">
        <v>37</v>
      </c>
      <c r="E22" s="36" t="s">
        <v>25</v>
      </c>
      <c r="F22" s="36">
        <v>10</v>
      </c>
      <c r="G22" s="37" t="s">
        <v>76</v>
      </c>
      <c r="H22" s="38">
        <v>14</v>
      </c>
      <c r="I22" s="39">
        <f>H22/$E$10</f>
        <v>0.2545454545454545</v>
      </c>
      <c r="J22" s="37" t="s">
        <v>35</v>
      </c>
      <c r="K22" s="36" t="s">
        <v>33</v>
      </c>
    </row>
    <row r="23" spans="2:11" ht="18.75">
      <c r="B23" s="36">
        <v>10</v>
      </c>
      <c r="C23" s="37" t="s">
        <v>130</v>
      </c>
      <c r="D23" s="37" t="s">
        <v>25</v>
      </c>
      <c r="E23" s="37" t="s">
        <v>16</v>
      </c>
      <c r="F23" s="36">
        <v>10</v>
      </c>
      <c r="G23" s="37" t="s">
        <v>76</v>
      </c>
      <c r="H23" s="40">
        <v>13</v>
      </c>
      <c r="I23" s="40">
        <v>24</v>
      </c>
      <c r="J23" s="37" t="s">
        <v>35</v>
      </c>
      <c r="K23" s="37" t="s">
        <v>77</v>
      </c>
    </row>
    <row r="24" spans="2:11" ht="18.75">
      <c r="B24" s="36">
        <v>11</v>
      </c>
      <c r="C24" s="36" t="s">
        <v>131</v>
      </c>
      <c r="D24" s="36" t="s">
        <v>39</v>
      </c>
      <c r="E24" s="36" t="s">
        <v>32</v>
      </c>
      <c r="F24" s="36">
        <v>10</v>
      </c>
      <c r="G24" s="37" t="s">
        <v>76</v>
      </c>
      <c r="H24" s="38">
        <v>12</v>
      </c>
      <c r="I24" s="38">
        <v>22</v>
      </c>
      <c r="J24" s="37" t="s">
        <v>35</v>
      </c>
      <c r="K24" s="36" t="s">
        <v>77</v>
      </c>
    </row>
    <row r="25" spans="2:11" ht="18.75">
      <c r="B25" s="36">
        <v>12</v>
      </c>
      <c r="C25" s="36" t="s">
        <v>132</v>
      </c>
      <c r="D25" s="36" t="s">
        <v>82</v>
      </c>
      <c r="E25" s="36" t="s">
        <v>16</v>
      </c>
      <c r="F25" s="36">
        <v>10</v>
      </c>
      <c r="G25" s="37" t="s">
        <v>76</v>
      </c>
      <c r="H25" s="38">
        <v>11</v>
      </c>
      <c r="I25" s="39">
        <f>H25/$E$10</f>
        <v>0.2</v>
      </c>
      <c r="J25" s="37" t="s">
        <v>35</v>
      </c>
      <c r="K25" s="36" t="s">
        <v>33</v>
      </c>
    </row>
    <row r="26" spans="2:11" ht="18.75">
      <c r="B26" s="36">
        <v>13</v>
      </c>
      <c r="C26" s="36" t="s">
        <v>133</v>
      </c>
      <c r="D26" s="36" t="s">
        <v>16</v>
      </c>
      <c r="E26" s="36" t="s">
        <v>25</v>
      </c>
      <c r="F26" s="36">
        <v>10</v>
      </c>
      <c r="G26" s="37" t="s">
        <v>76</v>
      </c>
      <c r="H26" s="38">
        <v>11</v>
      </c>
      <c r="I26" s="38">
        <v>20</v>
      </c>
      <c r="J26" s="37" t="s">
        <v>35</v>
      </c>
      <c r="K26" s="36" t="s">
        <v>77</v>
      </c>
    </row>
    <row r="27" spans="2:11" ht="18.75">
      <c r="B27" s="36">
        <v>14</v>
      </c>
      <c r="C27" s="37" t="s">
        <v>134</v>
      </c>
      <c r="D27" s="37" t="s">
        <v>37</v>
      </c>
      <c r="E27" s="37" t="s">
        <v>61</v>
      </c>
      <c r="F27" s="36">
        <v>10</v>
      </c>
      <c r="G27" s="37" t="s">
        <v>76</v>
      </c>
      <c r="H27" s="40">
        <v>11</v>
      </c>
      <c r="I27" s="40">
        <v>20</v>
      </c>
      <c r="J27" s="37" t="s">
        <v>35</v>
      </c>
      <c r="K27" s="37" t="s">
        <v>19</v>
      </c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2"/>
  <sheetViews>
    <sheetView zoomScale="60" zoomScaleNormal="60" workbookViewId="0" topLeftCell="A1">
      <selection activeCell="J13" sqref="J13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 t="s">
        <v>91</v>
      </c>
      <c r="F8" s="1"/>
      <c r="G8" s="1"/>
      <c r="H8" s="1"/>
      <c r="J8" s="1"/>
    </row>
    <row r="9" spans="2:10" ht="18.75">
      <c r="B9" s="4" t="s">
        <v>2</v>
      </c>
      <c r="C9" s="4"/>
      <c r="D9" s="4"/>
      <c r="E9" s="30">
        <v>45195</v>
      </c>
      <c r="F9" s="1"/>
      <c r="G9" s="1"/>
      <c r="H9" s="1"/>
      <c r="J9" s="1"/>
    </row>
    <row r="10" spans="2:10" ht="18.75">
      <c r="B10" s="4" t="s">
        <v>3</v>
      </c>
      <c r="C10" s="4"/>
      <c r="D10" s="4"/>
      <c r="E10" s="6">
        <v>55</v>
      </c>
      <c r="F10" s="1"/>
      <c r="G10" s="1"/>
      <c r="H10" s="1"/>
      <c r="J10" s="1"/>
    </row>
    <row r="11" spans="4:10" ht="15.7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26.25">
      <c r="B14" s="10">
        <v>1</v>
      </c>
      <c r="C14" s="11" t="s">
        <v>135</v>
      </c>
      <c r="D14" s="11" t="s">
        <v>16</v>
      </c>
      <c r="E14" s="11" t="s">
        <v>49</v>
      </c>
      <c r="F14" s="11">
        <v>11</v>
      </c>
      <c r="G14" s="11" t="s">
        <v>93</v>
      </c>
      <c r="H14" s="11">
        <v>40</v>
      </c>
      <c r="I14" s="41">
        <f aca="true" t="shared" si="0" ref="I14:I19">H14/$E$10</f>
        <v>0.7272727272727273</v>
      </c>
      <c r="J14" s="11" t="s">
        <v>136</v>
      </c>
      <c r="K14" s="11" t="s">
        <v>33</v>
      </c>
    </row>
    <row r="15" spans="2:11" ht="26.25">
      <c r="B15" s="10">
        <v>4</v>
      </c>
      <c r="C15" s="11" t="s">
        <v>137</v>
      </c>
      <c r="D15" s="11" t="s">
        <v>28</v>
      </c>
      <c r="E15" s="11" t="s">
        <v>21</v>
      </c>
      <c r="F15" s="11">
        <v>11</v>
      </c>
      <c r="G15" s="11" t="s">
        <v>76</v>
      </c>
      <c r="H15" s="11">
        <v>31</v>
      </c>
      <c r="I15" s="41">
        <f t="shared" si="0"/>
        <v>0.5636363636363636</v>
      </c>
      <c r="J15" s="11" t="s">
        <v>138</v>
      </c>
      <c r="K15" s="11" t="s">
        <v>77</v>
      </c>
    </row>
    <row r="16" spans="2:11" ht="26.25">
      <c r="B16" s="10">
        <v>2</v>
      </c>
      <c r="C16" s="11" t="s">
        <v>26</v>
      </c>
      <c r="D16" s="11" t="s">
        <v>139</v>
      </c>
      <c r="E16" s="11" t="s">
        <v>28</v>
      </c>
      <c r="F16" s="11">
        <v>11</v>
      </c>
      <c r="G16" s="11" t="s">
        <v>76</v>
      </c>
      <c r="H16" s="11">
        <v>22</v>
      </c>
      <c r="I16" s="41">
        <f t="shared" si="0"/>
        <v>0.4</v>
      </c>
      <c r="J16" s="11" t="s">
        <v>140</v>
      </c>
      <c r="K16" s="11" t="s">
        <v>96</v>
      </c>
    </row>
    <row r="17" spans="2:11" ht="26.25">
      <c r="B17" s="10">
        <v>3</v>
      </c>
      <c r="C17" s="11" t="s">
        <v>141</v>
      </c>
      <c r="D17" s="11" t="s">
        <v>25</v>
      </c>
      <c r="E17" s="11" t="s">
        <v>25</v>
      </c>
      <c r="F17" s="11">
        <v>11</v>
      </c>
      <c r="G17" s="11" t="s">
        <v>76</v>
      </c>
      <c r="H17" s="11">
        <v>21</v>
      </c>
      <c r="I17" s="41">
        <f t="shared" si="0"/>
        <v>0.38181818181818183</v>
      </c>
      <c r="J17" s="11" t="s">
        <v>140</v>
      </c>
      <c r="K17" s="11" t="s">
        <v>19</v>
      </c>
    </row>
    <row r="18" spans="2:11" ht="26.25">
      <c r="B18" s="10">
        <v>5</v>
      </c>
      <c r="C18" s="11" t="s">
        <v>142</v>
      </c>
      <c r="D18" s="11" t="s">
        <v>25</v>
      </c>
      <c r="E18" s="11" t="s">
        <v>85</v>
      </c>
      <c r="F18" s="11">
        <v>11</v>
      </c>
      <c r="G18" s="11" t="s">
        <v>93</v>
      </c>
      <c r="H18" s="11">
        <v>9</v>
      </c>
      <c r="I18" s="41">
        <f t="shared" si="0"/>
        <v>0.16363636363636364</v>
      </c>
      <c r="J18" s="11" t="s">
        <v>140</v>
      </c>
      <c r="K18" s="11" t="s">
        <v>33</v>
      </c>
    </row>
    <row r="19" spans="2:11" ht="26.25">
      <c r="B19" s="10">
        <v>6</v>
      </c>
      <c r="C19" s="11" t="s">
        <v>143</v>
      </c>
      <c r="D19" s="11" t="s">
        <v>28</v>
      </c>
      <c r="E19" s="11" t="s">
        <v>25</v>
      </c>
      <c r="F19" s="11">
        <v>11</v>
      </c>
      <c r="G19" s="11" t="s">
        <v>93</v>
      </c>
      <c r="H19" s="11">
        <v>6</v>
      </c>
      <c r="I19" s="41">
        <f t="shared" si="0"/>
        <v>0.10909090909090909</v>
      </c>
      <c r="J19" s="11" t="s">
        <v>140</v>
      </c>
      <c r="K19" s="11" t="s">
        <v>33</v>
      </c>
    </row>
    <row r="20" spans="2:11" ht="15.75">
      <c r="B20" s="10">
        <v>7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5.75">
      <c r="B21" s="10">
        <v>8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2:11" ht="15.75">
      <c r="B22" s="10">
        <v>9</v>
      </c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2023-10-03T10:00:12Z</dcterms:modified>
  <cp:category/>
  <cp:version/>
  <cp:contentType/>
  <cp:contentStatus/>
  <cp:revision>2</cp:revision>
</cp:coreProperties>
</file>