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firstSheet="1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<sst xmlns="http://schemas.openxmlformats.org/spreadsheetml/2006/main" count="366" uniqueCount="141">
  <si>
    <t xml:space="preserve">Рейтинговая таблица результатов участников школьного этапа всероссийской олимпиады школьников </t>
  </si>
  <si>
    <t>в 2021 – 2022 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</si>
  <si>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</si>
  <si>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</si>
  <si>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</si>
  <si>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</si>
  <si>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</si>
  <si>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</si>
  <si>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</si>
  <si>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</si>
  <si>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</si>
  <si>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</si>
  <si>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
баллов,
набранное
участником
школьного
этапа
</t>
  </si>
  <si>
    <t xml:space="preserve">Статус (победитель,
призёр,
участник)
</t>
  </si>
  <si>
    <t>МОУ гимназия им А.Л. Кекина г. Ростова</t>
  </si>
  <si>
    <t>информатика</t>
  </si>
  <si>
    <t>победитель</t>
  </si>
  <si>
    <t>призер</t>
  </si>
  <si>
    <t>участник</t>
  </si>
  <si>
    <t xml:space="preserve">Мазуров </t>
  </si>
  <si>
    <t xml:space="preserve">МОУ гимназия им А.Л. Кекина </t>
  </si>
  <si>
    <t>Дубков Александр Алексеевич</t>
  </si>
  <si>
    <t> Чадромцев</t>
  </si>
  <si>
    <t>Семен</t>
  </si>
  <si>
    <t>Олегович</t>
  </si>
  <si>
    <t>Кира</t>
  </si>
  <si>
    <t>Николаевна</t>
  </si>
  <si>
    <t xml:space="preserve">Константин </t>
  </si>
  <si>
    <t>Дмитриевич</t>
  </si>
  <si>
    <t>Артем</t>
  </si>
  <si>
    <t>Сергеевич</t>
  </si>
  <si>
    <t>Евгений</t>
  </si>
  <si>
    <t>Александрович</t>
  </si>
  <si>
    <t>Муслима</t>
  </si>
  <si>
    <t>Исаевна</t>
  </si>
  <si>
    <t>Кирилл</t>
  </si>
  <si>
    <t>Андреевич</t>
  </si>
  <si>
    <t>Глеб</t>
  </si>
  <si>
    <t>Диана</t>
  </si>
  <si>
    <t>Андреевна</t>
  </si>
  <si>
    <t>Анастасия</t>
  </si>
  <si>
    <t>Александровна</t>
  </si>
  <si>
    <t>Мария</t>
  </si>
  <si>
    <t xml:space="preserve">Полина </t>
  </si>
  <si>
    <t>Алексеевна</t>
  </si>
  <si>
    <t>Илья</t>
  </si>
  <si>
    <t>Виктория</t>
  </si>
  <si>
    <t xml:space="preserve">Иван </t>
  </si>
  <si>
    <t>Вадимович</t>
  </si>
  <si>
    <t>Арсений</t>
  </si>
  <si>
    <t>София</t>
  </si>
  <si>
    <t>Васильевна</t>
  </si>
  <si>
    <t>Муса</t>
  </si>
  <si>
    <t>Исаевич</t>
  </si>
  <si>
    <t xml:space="preserve">Александр </t>
  </si>
  <si>
    <t>Алексеевич</t>
  </si>
  <si>
    <t>Екатерина</t>
  </si>
  <si>
    <t>Дмитриевна</t>
  </si>
  <si>
    <t>Максим</t>
  </si>
  <si>
    <t>Станиславович</t>
  </si>
  <si>
    <t>Олег</t>
  </si>
  <si>
    <t>Антонович</t>
  </si>
  <si>
    <t>Марина</t>
  </si>
  <si>
    <t>Евгеньевна</t>
  </si>
  <si>
    <t>Валерия</t>
  </si>
  <si>
    <t xml:space="preserve">Орлов </t>
  </si>
  <si>
    <t xml:space="preserve">Ристер </t>
  </si>
  <si>
    <t xml:space="preserve">Шулковский </t>
  </si>
  <si>
    <t xml:space="preserve">Романов </t>
  </si>
  <si>
    <t>Рыженков</t>
  </si>
  <si>
    <t xml:space="preserve">Курбанова </t>
  </si>
  <si>
    <t xml:space="preserve">Ишунин </t>
  </si>
  <si>
    <t> Королев</t>
  </si>
  <si>
    <t>Ракова</t>
  </si>
  <si>
    <t>Ермолаева</t>
  </si>
  <si>
    <t xml:space="preserve">Чипенко </t>
  </si>
  <si>
    <t xml:space="preserve">Жаворонкова </t>
  </si>
  <si>
    <t xml:space="preserve">Алдашкин </t>
  </si>
  <si>
    <t>Железнова</t>
  </si>
  <si>
    <t>Гришечкин</t>
  </si>
  <si>
    <t xml:space="preserve"> Кузнецов </t>
  </si>
  <si>
    <t xml:space="preserve">Козачук </t>
  </si>
  <si>
    <t>Курбанов</t>
  </si>
  <si>
    <t>Киселева</t>
  </si>
  <si>
    <t>Кулигин</t>
  </si>
  <si>
    <t>Фрицлер</t>
  </si>
  <si>
    <t>Григорьев</t>
  </si>
  <si>
    <t xml:space="preserve">Кердяшкина </t>
  </si>
  <si>
    <t xml:space="preserve">Агапова </t>
  </si>
  <si>
    <t>Алексей</t>
  </si>
  <si>
    <t>Дмириевич</t>
  </si>
  <si>
    <t>Сона</t>
  </si>
  <si>
    <t>Араратовна</t>
  </si>
  <si>
    <t>Матвей</t>
  </si>
  <si>
    <t>Данил</t>
  </si>
  <si>
    <t>Дения</t>
  </si>
  <si>
    <t>Евгеньевич</t>
  </si>
  <si>
    <t xml:space="preserve">Прядилин </t>
  </si>
  <si>
    <t xml:space="preserve">Мелик-Товмасян </t>
  </si>
  <si>
    <t xml:space="preserve">Сидоров </t>
  </si>
  <si>
    <t>Варваричев</t>
  </si>
  <si>
    <t xml:space="preserve">Богословский </t>
  </si>
  <si>
    <t>Иван</t>
  </si>
  <si>
    <t>Татьяна</t>
  </si>
  <si>
    <t>Павловна</t>
  </si>
  <si>
    <t>Вячеславовна</t>
  </si>
  <si>
    <t>Анатолий</t>
  </si>
  <si>
    <t>Святослав</t>
  </si>
  <si>
    <t>Киселев</t>
  </si>
  <si>
    <t xml:space="preserve">Алташина </t>
  </si>
  <si>
    <t>Дементьева</t>
  </si>
  <si>
    <t>Мальцев</t>
  </si>
  <si>
    <t>Зайцев</t>
  </si>
  <si>
    <t xml:space="preserve">Мокеенко </t>
  </si>
  <si>
    <t xml:space="preserve">Абрамова </t>
  </si>
  <si>
    <t>Воробьев</t>
  </si>
  <si>
    <t>Викторович</t>
  </si>
  <si>
    <t>Александр</t>
  </si>
  <si>
    <t>Букреев</t>
  </si>
  <si>
    <t xml:space="preserve">Волков  </t>
  </si>
  <si>
    <t>Павлович</t>
  </si>
  <si>
    <t>Тимур</t>
  </si>
  <si>
    <t>Альбертович</t>
  </si>
  <si>
    <t>Владимир</t>
  </si>
  <si>
    <t>Дмитрий</t>
  </si>
  <si>
    <t>Вячеслав</t>
  </si>
  <si>
    <t xml:space="preserve">Киселев </t>
  </si>
  <si>
    <t>Фадеев</t>
  </si>
  <si>
    <t xml:space="preserve">Хаирнуров </t>
  </si>
  <si>
    <t xml:space="preserve">Шкунов </t>
  </si>
  <si>
    <t xml:space="preserve">Дрянигин </t>
  </si>
  <si>
    <t xml:space="preserve">Скороходов </t>
  </si>
  <si>
    <t xml:space="preserve">Шапран </t>
  </si>
  <si>
    <t>Владимировна</t>
  </si>
  <si>
    <t>Максимовна</t>
  </si>
  <si>
    <t>Михайлович</t>
  </si>
  <si>
    <t xml:space="preserve">Трухин </t>
  </si>
  <si>
    <t xml:space="preserve">Моисеев </t>
  </si>
  <si>
    <t xml:space="preserve">Бурачок </t>
  </si>
  <si>
    <t>Русланович</t>
  </si>
  <si>
    <t>Валерьевич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</si>
</sst>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41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0" fontId="41" fillId="0" borderId="14" xfId="0" applyFont="1" applyFill="1" applyBorder="1" applyAlignment="1">
      <alignment vertical="top" wrapText="1"/>
    </xf>
    <xf numFmtId="0" fontId="43" fillId="0" borderId="14" xfId="0" applyFont="1" applyBorder="1" applyAlignment="1">
      <alignment/>
    </xf>
    <xf numFmtId="9" fontId="41" fillId="0" borderId="14" xfId="0" applyNumberFormat="1" applyFont="1" applyBorder="1" applyAlignment="1">
      <alignment vertical="top" wrapText="1"/>
    </xf>
    <xf numFmtId="0" fontId="40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A1" sqref="A1:J20"/>
    </sheetView>
  </sheetViews>
  <sheetFormatPr defaultColWidth="9.140625" defaultRowHeight="15"/>
  <cols>
    <col min="3" max="3" width="18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28125" style="0" customWidth="1"/>
    <col min="8" max="8" width="24.00390625" style="0" customWidth="1"/>
    <col min="9" max="9" width="18.140625" style="0" customWidth="1"/>
    <col min="10" max="10" width="18.710937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28.5" customHeight="1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3.75" customHeight="1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I12:I17"/>
    <mergeCell ref="H12:H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3"/>
  <sheetViews>
    <sheetView tabSelected="1" zoomScalePageLayoutView="0" workbookViewId="0" topLeftCell="A16">
      <selection activeCell="F23" sqref="F23"/>
    </sheetView>
  </sheetViews>
  <sheetFormatPr defaultColWidth="9.140625" defaultRowHeight="15"/>
  <cols>
    <col min="3" max="3" width="15.421875" style="0" customWidth="1"/>
    <col min="4" max="4" width="17.28125" style="0" customWidth="1"/>
    <col min="5" max="5" width="15.140625" style="0" customWidth="1"/>
    <col min="6" max="6" width="11.57421875" style="0" customWidth="1"/>
    <col min="7" max="7" width="18.57421875" style="0" customWidth="1"/>
    <col min="8" max="8" width="18.28125" style="0" customWidth="1"/>
    <col min="9" max="9" width="15.8515625" style="0" customWidth="1"/>
    <col min="10" max="10" width="17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9">
        <v>44496</v>
      </c>
    </row>
    <row r="9" spans="2:5" ht="18.75">
      <c r="B9" s="3" t="s">
        <v>4</v>
      </c>
      <c r="E9">
        <v>500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45.75" thickBot="1">
      <c r="B18" s="10">
        <v>1</v>
      </c>
      <c r="C18" s="11" t="s">
        <v>65</v>
      </c>
      <c r="D18" s="10" t="s">
        <v>23</v>
      </c>
      <c r="E18" s="10" t="s">
        <v>24</v>
      </c>
      <c r="F18" s="10">
        <v>5</v>
      </c>
      <c r="G18" s="10" t="s">
        <v>14</v>
      </c>
      <c r="H18" s="11">
        <v>468</v>
      </c>
      <c r="I18" s="12">
        <f>H18/$E$9</f>
        <v>0.936</v>
      </c>
      <c r="J18" s="10" t="s">
        <v>16</v>
      </c>
    </row>
    <row r="19" spans="2:10" ht="45.75" thickBot="1">
      <c r="B19" s="10">
        <v>2</v>
      </c>
      <c r="C19" s="11" t="s">
        <v>66</v>
      </c>
      <c r="D19" s="10" t="s">
        <v>25</v>
      </c>
      <c r="E19" s="10" t="s">
        <v>26</v>
      </c>
      <c r="F19" s="10">
        <v>5</v>
      </c>
      <c r="G19" s="10" t="s">
        <v>14</v>
      </c>
      <c r="H19" s="11">
        <v>400</v>
      </c>
      <c r="I19" s="12">
        <f aca="true" t="shared" si="0" ref="I19:I43">H19/$E$9</f>
        <v>0.8</v>
      </c>
      <c r="J19" s="10" t="s">
        <v>17</v>
      </c>
    </row>
    <row r="20" spans="2:10" ht="45.75" thickBot="1">
      <c r="B20" s="10">
        <v>3</v>
      </c>
      <c r="C20" s="11" t="s">
        <v>67</v>
      </c>
      <c r="D20" s="10" t="s">
        <v>27</v>
      </c>
      <c r="E20" s="10" t="s">
        <v>28</v>
      </c>
      <c r="F20" s="10">
        <v>5</v>
      </c>
      <c r="G20" s="10" t="s">
        <v>14</v>
      </c>
      <c r="H20" s="11">
        <v>400</v>
      </c>
      <c r="I20" s="12">
        <f t="shared" si="0"/>
        <v>0.8</v>
      </c>
      <c r="J20" s="10" t="s">
        <v>17</v>
      </c>
    </row>
    <row r="21" spans="2:10" ht="45.75" thickBot="1">
      <c r="B21" s="10">
        <v>4</v>
      </c>
      <c r="C21" s="11" t="s">
        <v>68</v>
      </c>
      <c r="D21" s="13" t="s">
        <v>29</v>
      </c>
      <c r="E21" s="13" t="s">
        <v>30</v>
      </c>
      <c r="F21" s="10">
        <v>5</v>
      </c>
      <c r="G21" s="10" t="s">
        <v>14</v>
      </c>
      <c r="H21" s="11">
        <v>367</v>
      </c>
      <c r="I21" s="12">
        <f t="shared" si="0"/>
        <v>0.734</v>
      </c>
      <c r="J21" s="10" t="s">
        <v>17</v>
      </c>
    </row>
    <row r="22" spans="2:10" ht="45.75" thickBot="1">
      <c r="B22" s="10">
        <v>5</v>
      </c>
      <c r="C22" s="11" t="s">
        <v>69</v>
      </c>
      <c r="D22" s="13" t="s">
        <v>31</v>
      </c>
      <c r="E22" s="13" t="s">
        <v>32</v>
      </c>
      <c r="F22" s="10">
        <v>5</v>
      </c>
      <c r="G22" s="10" t="s">
        <v>14</v>
      </c>
      <c r="H22" s="11">
        <v>267</v>
      </c>
      <c r="I22" s="12">
        <f t="shared" si="0"/>
        <v>0.534</v>
      </c>
      <c r="J22" s="10" t="s">
        <v>17</v>
      </c>
    </row>
    <row r="23" spans="2:10" ht="45.75" thickBot="1">
      <c r="B23" s="10">
        <v>6</v>
      </c>
      <c r="C23" s="11" t="s">
        <v>70</v>
      </c>
      <c r="D23" s="13" t="s">
        <v>33</v>
      </c>
      <c r="E23" s="13" t="s">
        <v>34</v>
      </c>
      <c r="F23" s="10">
        <v>5</v>
      </c>
      <c r="G23" s="10" t="s">
        <v>14</v>
      </c>
      <c r="H23" s="11">
        <v>250</v>
      </c>
      <c r="I23" s="12">
        <f t="shared" si="0"/>
        <v>0.5</v>
      </c>
      <c r="J23" s="10" t="s">
        <v>17</v>
      </c>
    </row>
    <row r="24" spans="2:10" ht="45.75" thickBot="1">
      <c r="B24" s="10">
        <v>7</v>
      </c>
      <c r="C24" s="11" t="s">
        <v>71</v>
      </c>
      <c r="D24" s="13" t="s">
        <v>35</v>
      </c>
      <c r="E24" s="13" t="s">
        <v>36</v>
      </c>
      <c r="F24" s="10">
        <v>5</v>
      </c>
      <c r="G24" s="10" t="s">
        <v>14</v>
      </c>
      <c r="H24" s="11">
        <v>228</v>
      </c>
      <c r="I24" s="12">
        <f t="shared" si="0"/>
        <v>0.456</v>
      </c>
      <c r="J24" s="10" t="s">
        <v>17</v>
      </c>
    </row>
    <row r="25" spans="2:10" ht="45.75" thickBot="1">
      <c r="B25" s="10">
        <v>8</v>
      </c>
      <c r="C25" s="11" t="s">
        <v>72</v>
      </c>
      <c r="D25" s="13" t="s">
        <v>37</v>
      </c>
      <c r="E25" s="13" t="s">
        <v>32</v>
      </c>
      <c r="F25" s="10">
        <v>5</v>
      </c>
      <c r="G25" s="10" t="s">
        <v>14</v>
      </c>
      <c r="H25" s="11">
        <v>225</v>
      </c>
      <c r="I25" s="12">
        <f t="shared" si="0"/>
        <v>0.45</v>
      </c>
      <c r="J25" s="10" t="s">
        <v>17</v>
      </c>
    </row>
    <row r="26" spans="2:10" ht="45.75" thickBot="1">
      <c r="B26" s="10">
        <v>9</v>
      </c>
      <c r="C26" s="11" t="s">
        <v>73</v>
      </c>
      <c r="D26" s="13" t="s">
        <v>38</v>
      </c>
      <c r="E26" s="13" t="s">
        <v>39</v>
      </c>
      <c r="F26" s="10">
        <v>5</v>
      </c>
      <c r="G26" s="10" t="s">
        <v>14</v>
      </c>
      <c r="H26" s="11">
        <v>168</v>
      </c>
      <c r="I26" s="12">
        <f t="shared" si="0"/>
        <v>0.336</v>
      </c>
      <c r="J26" s="13" t="s">
        <v>18</v>
      </c>
    </row>
    <row r="27" spans="2:10" ht="45.75" thickBot="1">
      <c r="B27" s="10">
        <v>10</v>
      </c>
      <c r="C27" s="11" t="s">
        <v>74</v>
      </c>
      <c r="D27" s="13" t="s">
        <v>40</v>
      </c>
      <c r="E27" s="13" t="s">
        <v>41</v>
      </c>
      <c r="F27" s="10">
        <v>5</v>
      </c>
      <c r="G27" s="10" t="s">
        <v>14</v>
      </c>
      <c r="H27" s="11">
        <v>129</v>
      </c>
      <c r="I27" s="12">
        <f t="shared" si="0"/>
        <v>0.258</v>
      </c>
      <c r="J27" s="13" t="s">
        <v>18</v>
      </c>
    </row>
    <row r="28" spans="2:10" ht="45.75" thickBot="1">
      <c r="B28" s="10">
        <v>11</v>
      </c>
      <c r="C28" s="11" t="s">
        <v>75</v>
      </c>
      <c r="D28" s="13" t="s">
        <v>42</v>
      </c>
      <c r="E28" s="13" t="s">
        <v>134</v>
      </c>
      <c r="F28" s="10">
        <v>5</v>
      </c>
      <c r="G28" s="10" t="s">
        <v>14</v>
      </c>
      <c r="H28" s="11">
        <v>108</v>
      </c>
      <c r="I28" s="12">
        <f t="shared" si="0"/>
        <v>0.216</v>
      </c>
      <c r="J28" s="13" t="s">
        <v>18</v>
      </c>
    </row>
    <row r="29" spans="2:10" ht="45.75" thickBot="1">
      <c r="B29" s="10">
        <v>12</v>
      </c>
      <c r="C29" s="11" t="s">
        <v>76</v>
      </c>
      <c r="D29" s="13" t="s">
        <v>43</v>
      </c>
      <c r="E29" s="11" t="s">
        <v>44</v>
      </c>
      <c r="F29" s="10">
        <v>5</v>
      </c>
      <c r="G29" s="10" t="s">
        <v>14</v>
      </c>
      <c r="H29" s="11">
        <v>100</v>
      </c>
      <c r="I29" s="12">
        <f t="shared" si="0"/>
        <v>0.2</v>
      </c>
      <c r="J29" s="13" t="s">
        <v>18</v>
      </c>
    </row>
    <row r="30" spans="2:10" ht="45.75" thickBot="1">
      <c r="B30" s="10">
        <v>13</v>
      </c>
      <c r="C30" s="11" t="s">
        <v>77</v>
      </c>
      <c r="D30" s="13" t="s">
        <v>45</v>
      </c>
      <c r="E30" s="13" t="s">
        <v>32</v>
      </c>
      <c r="F30" s="10">
        <v>5</v>
      </c>
      <c r="G30" s="10" t="s">
        <v>14</v>
      </c>
      <c r="H30" s="11">
        <v>95</v>
      </c>
      <c r="I30" s="12">
        <f t="shared" si="0"/>
        <v>0.19</v>
      </c>
      <c r="J30" s="13" t="s">
        <v>18</v>
      </c>
    </row>
    <row r="31" spans="2:10" ht="45.75" thickBot="1">
      <c r="B31" s="10">
        <v>14</v>
      </c>
      <c r="C31" s="11" t="s">
        <v>78</v>
      </c>
      <c r="D31" s="13" t="s">
        <v>46</v>
      </c>
      <c r="E31" s="13" t="s">
        <v>133</v>
      </c>
      <c r="F31" s="10">
        <v>5</v>
      </c>
      <c r="G31" s="10" t="s">
        <v>14</v>
      </c>
      <c r="H31" s="11">
        <v>75</v>
      </c>
      <c r="I31" s="12">
        <f t="shared" si="0"/>
        <v>0.15</v>
      </c>
      <c r="J31" s="13" t="s">
        <v>18</v>
      </c>
    </row>
    <row r="32" spans="2:10" ht="45.75" thickBot="1">
      <c r="B32" s="10">
        <v>15</v>
      </c>
      <c r="C32" s="11" t="s">
        <v>79</v>
      </c>
      <c r="D32" s="13" t="s">
        <v>47</v>
      </c>
      <c r="E32" s="11" t="s">
        <v>48</v>
      </c>
      <c r="F32" s="10">
        <v>5</v>
      </c>
      <c r="G32" s="10" t="s">
        <v>14</v>
      </c>
      <c r="H32" s="11">
        <v>70</v>
      </c>
      <c r="I32" s="12">
        <f t="shared" si="0"/>
        <v>0.14</v>
      </c>
      <c r="J32" s="13" t="s">
        <v>18</v>
      </c>
    </row>
    <row r="33" spans="2:10" ht="45.75" thickBot="1">
      <c r="B33" s="10">
        <v>16</v>
      </c>
      <c r="C33" s="11" t="s">
        <v>80</v>
      </c>
      <c r="D33" s="13" t="s">
        <v>49</v>
      </c>
      <c r="E33" s="11" t="s">
        <v>30</v>
      </c>
      <c r="F33" s="10">
        <v>5</v>
      </c>
      <c r="G33" s="10" t="s">
        <v>14</v>
      </c>
      <c r="H33" s="11">
        <v>67</v>
      </c>
      <c r="I33" s="12">
        <f t="shared" si="0"/>
        <v>0.134</v>
      </c>
      <c r="J33" s="13" t="s">
        <v>18</v>
      </c>
    </row>
    <row r="34" spans="2:10" ht="45.75" thickBot="1">
      <c r="B34" s="10">
        <v>17</v>
      </c>
      <c r="C34" s="11" t="s">
        <v>81</v>
      </c>
      <c r="D34" s="13" t="s">
        <v>50</v>
      </c>
      <c r="E34" s="11" t="s">
        <v>51</v>
      </c>
      <c r="F34" s="10">
        <v>5</v>
      </c>
      <c r="G34" s="10" t="s">
        <v>14</v>
      </c>
      <c r="H34" s="11">
        <v>55</v>
      </c>
      <c r="I34" s="12">
        <f t="shared" si="0"/>
        <v>0.11</v>
      </c>
      <c r="J34" s="13" t="s">
        <v>18</v>
      </c>
    </row>
    <row r="35" spans="2:10" ht="45.75" thickBot="1">
      <c r="B35" s="10">
        <v>18</v>
      </c>
      <c r="C35" s="11" t="s">
        <v>82</v>
      </c>
      <c r="D35" s="13" t="s">
        <v>52</v>
      </c>
      <c r="E35" s="11" t="s">
        <v>53</v>
      </c>
      <c r="F35" s="10">
        <v>5</v>
      </c>
      <c r="G35" s="10" t="s">
        <v>14</v>
      </c>
      <c r="H35" s="11">
        <v>50</v>
      </c>
      <c r="I35" s="12">
        <f t="shared" si="0"/>
        <v>0.1</v>
      </c>
      <c r="J35" s="13" t="s">
        <v>18</v>
      </c>
    </row>
    <row r="36" spans="2:10" ht="45.75" thickBot="1">
      <c r="B36" s="10">
        <v>19</v>
      </c>
      <c r="C36" s="11" t="s">
        <v>21</v>
      </c>
      <c r="D36" s="13" t="s">
        <v>54</v>
      </c>
      <c r="E36" s="11" t="s">
        <v>55</v>
      </c>
      <c r="F36" s="10">
        <v>5</v>
      </c>
      <c r="G36" s="10" t="s">
        <v>14</v>
      </c>
      <c r="H36" s="11">
        <v>25</v>
      </c>
      <c r="I36" s="12">
        <f t="shared" si="0"/>
        <v>0.05</v>
      </c>
      <c r="J36" s="13" t="s">
        <v>18</v>
      </c>
    </row>
    <row r="37" spans="2:10" ht="45.75" thickBot="1">
      <c r="B37" s="10">
        <v>20</v>
      </c>
      <c r="C37" s="11" t="s">
        <v>22</v>
      </c>
      <c r="D37" s="13" t="s">
        <v>60</v>
      </c>
      <c r="E37" s="11" t="s">
        <v>32</v>
      </c>
      <c r="F37" s="10">
        <v>5</v>
      </c>
      <c r="G37" s="10" t="s">
        <v>14</v>
      </c>
      <c r="H37" s="11">
        <v>12</v>
      </c>
      <c r="I37" s="12">
        <f t="shared" si="0"/>
        <v>0.024</v>
      </c>
      <c r="J37" s="13" t="s">
        <v>18</v>
      </c>
    </row>
    <row r="38" spans="2:10" ht="45.75" thickBot="1">
      <c r="B38" s="10">
        <v>21</v>
      </c>
      <c r="C38" s="11" t="s">
        <v>83</v>
      </c>
      <c r="D38" s="13" t="s">
        <v>42</v>
      </c>
      <c r="E38" s="11" t="s">
        <v>41</v>
      </c>
      <c r="F38" s="10">
        <v>5</v>
      </c>
      <c r="G38" s="10" t="s">
        <v>14</v>
      </c>
      <c r="H38" s="11">
        <v>0</v>
      </c>
      <c r="I38" s="12">
        <f t="shared" si="0"/>
        <v>0</v>
      </c>
      <c r="J38" s="13" t="s">
        <v>18</v>
      </c>
    </row>
    <row r="39" spans="2:10" ht="45.75" thickBot="1">
      <c r="B39" s="10">
        <v>22</v>
      </c>
      <c r="C39" s="11" t="s">
        <v>84</v>
      </c>
      <c r="D39" s="13" t="s">
        <v>56</v>
      </c>
      <c r="E39" s="11" t="s">
        <v>57</v>
      </c>
      <c r="F39" s="10">
        <v>5</v>
      </c>
      <c r="G39" s="10" t="s">
        <v>14</v>
      </c>
      <c r="H39" s="11">
        <v>0</v>
      </c>
      <c r="I39" s="12">
        <f t="shared" si="0"/>
        <v>0</v>
      </c>
      <c r="J39" s="13" t="s">
        <v>18</v>
      </c>
    </row>
    <row r="40" spans="2:10" ht="45.75" thickBot="1">
      <c r="B40" s="10">
        <v>23</v>
      </c>
      <c r="C40" s="11" t="s">
        <v>85</v>
      </c>
      <c r="D40" s="13" t="s">
        <v>58</v>
      </c>
      <c r="E40" s="11" t="s">
        <v>59</v>
      </c>
      <c r="F40" s="10">
        <v>5</v>
      </c>
      <c r="G40" s="10" t="s">
        <v>14</v>
      </c>
      <c r="H40" s="11">
        <v>0</v>
      </c>
      <c r="I40" s="12">
        <f t="shared" si="0"/>
        <v>0</v>
      </c>
      <c r="J40" s="13" t="s">
        <v>18</v>
      </c>
    </row>
    <row r="41" spans="2:10" ht="45.75" thickBot="1">
      <c r="B41" s="10">
        <v>24</v>
      </c>
      <c r="C41" s="11" t="s">
        <v>86</v>
      </c>
      <c r="D41" s="13" t="s">
        <v>60</v>
      </c>
      <c r="E41" s="11" t="s">
        <v>61</v>
      </c>
      <c r="F41" s="10">
        <v>5</v>
      </c>
      <c r="G41" s="10" t="s">
        <v>14</v>
      </c>
      <c r="H41" s="11">
        <v>0</v>
      </c>
      <c r="I41" s="12">
        <f t="shared" si="0"/>
        <v>0</v>
      </c>
      <c r="J41" s="13" t="s">
        <v>18</v>
      </c>
    </row>
    <row r="42" spans="2:10" ht="45.75" thickBot="1">
      <c r="B42" s="10">
        <v>25</v>
      </c>
      <c r="C42" s="11" t="s">
        <v>87</v>
      </c>
      <c r="D42" s="13" t="s">
        <v>62</v>
      </c>
      <c r="E42" s="11" t="s">
        <v>63</v>
      </c>
      <c r="F42" s="10">
        <v>5</v>
      </c>
      <c r="G42" s="10" t="s">
        <v>14</v>
      </c>
      <c r="H42" s="11">
        <v>0</v>
      </c>
      <c r="I42" s="12">
        <f t="shared" si="0"/>
        <v>0</v>
      </c>
      <c r="J42" s="13" t="s">
        <v>18</v>
      </c>
    </row>
    <row r="43" spans="2:10" ht="45.75" thickBot="1">
      <c r="B43" s="10">
        <v>26</v>
      </c>
      <c r="C43" s="11" t="s">
        <v>88</v>
      </c>
      <c r="D43" s="13" t="s">
        <v>64</v>
      </c>
      <c r="E43" s="11" t="s">
        <v>57</v>
      </c>
      <c r="F43" s="10">
        <v>5</v>
      </c>
      <c r="G43" s="10" t="s">
        <v>14</v>
      </c>
      <c r="H43" s="11">
        <v>0</v>
      </c>
      <c r="I43" s="12">
        <f t="shared" si="0"/>
        <v>0</v>
      </c>
      <c r="J43" s="13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C18" sqref="C18:I23"/>
    </sheetView>
  </sheetViews>
  <sheetFormatPr defaultColWidth="9.140625" defaultRowHeight="15"/>
  <cols>
    <col min="3" max="3" width="15.00390625" style="0" customWidth="1"/>
    <col min="4" max="4" width="16.28125" style="0" customWidth="1"/>
    <col min="5" max="5" width="17.57421875" style="0" customWidth="1"/>
    <col min="7" max="8" width="18.00390625" style="0" customWidth="1"/>
    <col min="9" max="9" width="14.8515625" style="0" customWidth="1"/>
    <col min="10" max="10" width="18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9">
        <v>44496</v>
      </c>
    </row>
    <row r="9" spans="2:6" ht="18.75">
      <c r="B9" s="3" t="s">
        <v>4</v>
      </c>
      <c r="F9">
        <v>500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30.75" thickBot="1">
      <c r="B18" s="4">
        <v>1</v>
      </c>
      <c r="C18" s="11" t="s">
        <v>97</v>
      </c>
      <c r="D18" s="10" t="s">
        <v>89</v>
      </c>
      <c r="E18" s="10" t="s">
        <v>55</v>
      </c>
      <c r="F18" s="10">
        <v>6</v>
      </c>
      <c r="G18" s="10" t="s">
        <v>20</v>
      </c>
      <c r="H18" s="11">
        <v>412</v>
      </c>
      <c r="I18" s="12">
        <f>H18/$F$9</f>
        <v>0.824</v>
      </c>
      <c r="J18" s="5" t="s">
        <v>16</v>
      </c>
    </row>
    <row r="19" spans="2:10" ht="30.75" thickBot="1">
      <c r="B19" s="4">
        <v>2</v>
      </c>
      <c r="C19" s="11" t="s">
        <v>19</v>
      </c>
      <c r="D19" s="10" t="s">
        <v>49</v>
      </c>
      <c r="E19" s="10" t="s">
        <v>90</v>
      </c>
      <c r="F19" s="10">
        <v>6</v>
      </c>
      <c r="G19" s="10" t="s">
        <v>20</v>
      </c>
      <c r="H19" s="11">
        <v>325</v>
      </c>
      <c r="I19" s="12">
        <f>H19/$F$9</f>
        <v>0.65</v>
      </c>
      <c r="J19" s="5" t="s">
        <v>18</v>
      </c>
    </row>
    <row r="20" spans="2:10" ht="30.75" thickBot="1">
      <c r="B20" s="4">
        <v>3</v>
      </c>
      <c r="C20" s="11" t="s">
        <v>98</v>
      </c>
      <c r="D20" s="10" t="s">
        <v>91</v>
      </c>
      <c r="E20" s="10" t="s">
        <v>92</v>
      </c>
      <c r="F20" s="10">
        <v>6</v>
      </c>
      <c r="G20" s="10" t="s">
        <v>20</v>
      </c>
      <c r="H20" s="11">
        <v>200</v>
      </c>
      <c r="I20" s="12">
        <f>H20/$F$9</f>
        <v>0.4</v>
      </c>
      <c r="J20" s="5" t="s">
        <v>18</v>
      </c>
    </row>
    <row r="21" spans="2:10" ht="30.75" thickBot="1">
      <c r="B21" s="4">
        <v>4</v>
      </c>
      <c r="C21" s="11" t="s">
        <v>99</v>
      </c>
      <c r="D21" s="13" t="s">
        <v>93</v>
      </c>
      <c r="E21" s="13" t="s">
        <v>90</v>
      </c>
      <c r="F21" s="10">
        <v>6</v>
      </c>
      <c r="G21" s="10" t="s">
        <v>20</v>
      </c>
      <c r="H21" s="11">
        <v>67</v>
      </c>
      <c r="I21" s="12">
        <f>H21/$F$9</f>
        <v>0.134</v>
      </c>
      <c r="J21" s="5" t="s">
        <v>18</v>
      </c>
    </row>
    <row r="22" spans="2:10" ht="30.75" thickBot="1">
      <c r="B22" s="4">
        <v>5</v>
      </c>
      <c r="C22" s="11" t="s">
        <v>100</v>
      </c>
      <c r="D22" s="13" t="s">
        <v>94</v>
      </c>
      <c r="E22" s="13" t="s">
        <v>90</v>
      </c>
      <c r="F22" s="10">
        <v>6</v>
      </c>
      <c r="G22" s="10" t="s">
        <v>20</v>
      </c>
      <c r="H22" s="11">
        <v>0</v>
      </c>
      <c r="I22" s="12">
        <f>H22/$F$9</f>
        <v>0</v>
      </c>
      <c r="J22" s="5" t="s">
        <v>18</v>
      </c>
    </row>
    <row r="23" spans="2:10" ht="30.75" thickBot="1">
      <c r="B23" s="4">
        <v>6</v>
      </c>
      <c r="C23" s="11" t="s">
        <v>101</v>
      </c>
      <c r="D23" s="13" t="s">
        <v>95</v>
      </c>
      <c r="E23" s="13" t="s">
        <v>96</v>
      </c>
      <c r="F23" s="10">
        <v>6</v>
      </c>
      <c r="G23" s="10" t="s">
        <v>20</v>
      </c>
      <c r="H23" s="11">
        <v>0</v>
      </c>
      <c r="I23" s="12">
        <f>H23/$F$9</f>
        <v>0</v>
      </c>
      <c r="J23" s="5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3">
      <selection activeCell="C18" sqref="C18:I25"/>
    </sheetView>
  </sheetViews>
  <sheetFormatPr defaultColWidth="9.140625" defaultRowHeight="15"/>
  <cols>
    <col min="3" max="3" width="16.7109375" style="0" customWidth="1"/>
    <col min="4" max="4" width="13.421875" style="0" customWidth="1"/>
    <col min="5" max="5" width="14.7109375" style="0" customWidth="1"/>
    <col min="7" max="7" width="19.140625" style="0" customWidth="1"/>
    <col min="8" max="8" width="17.57421875" style="0" customWidth="1"/>
    <col min="9" max="9" width="16.28125" style="0" customWidth="1"/>
    <col min="10" max="10" width="17.281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9">
        <v>44496</v>
      </c>
    </row>
    <row r="9" spans="2:6" ht="18.75">
      <c r="B9" s="3" t="s">
        <v>4</v>
      </c>
      <c r="F9">
        <v>500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45.75" thickBot="1">
      <c r="B18" s="4">
        <v>1</v>
      </c>
      <c r="C18" s="11" t="s">
        <v>108</v>
      </c>
      <c r="D18" s="10" t="s">
        <v>102</v>
      </c>
      <c r="E18" s="10" t="s">
        <v>32</v>
      </c>
      <c r="F18" s="10">
        <v>7</v>
      </c>
      <c r="G18" s="10" t="s">
        <v>14</v>
      </c>
      <c r="H18" s="11">
        <v>333</v>
      </c>
      <c r="I18" s="12">
        <f>H18/$F$9</f>
        <v>0.666</v>
      </c>
      <c r="J18" s="5" t="s">
        <v>16</v>
      </c>
    </row>
    <row r="19" spans="2:10" ht="45.75" thickBot="1">
      <c r="B19" s="4">
        <v>2</v>
      </c>
      <c r="C19" s="11" t="s">
        <v>109</v>
      </c>
      <c r="D19" s="10" t="s">
        <v>103</v>
      </c>
      <c r="E19" s="10" t="s">
        <v>104</v>
      </c>
      <c r="F19" s="10">
        <v>7</v>
      </c>
      <c r="G19" s="10" t="s">
        <v>14</v>
      </c>
      <c r="H19" s="11">
        <v>243</v>
      </c>
      <c r="I19" s="12">
        <f aca="true" t="shared" si="0" ref="I19:I25">H19/$F$9</f>
        <v>0.486</v>
      </c>
      <c r="J19" s="5" t="s">
        <v>17</v>
      </c>
    </row>
    <row r="20" spans="2:10" ht="45.75" thickBot="1">
      <c r="B20" s="4">
        <v>3</v>
      </c>
      <c r="C20" s="11" t="s">
        <v>110</v>
      </c>
      <c r="D20" s="10" t="s">
        <v>50</v>
      </c>
      <c r="E20" s="10" t="s">
        <v>105</v>
      </c>
      <c r="F20" s="10">
        <v>7</v>
      </c>
      <c r="G20" s="10" t="s">
        <v>14</v>
      </c>
      <c r="H20" s="11">
        <v>233</v>
      </c>
      <c r="I20" s="12">
        <f t="shared" si="0"/>
        <v>0.466</v>
      </c>
      <c r="J20" s="5" t="s">
        <v>18</v>
      </c>
    </row>
    <row r="21" spans="2:10" ht="45.75" thickBot="1">
      <c r="B21" s="4">
        <v>4</v>
      </c>
      <c r="C21" s="11" t="s">
        <v>111</v>
      </c>
      <c r="D21" s="13" t="s">
        <v>37</v>
      </c>
      <c r="E21" s="13" t="s">
        <v>32</v>
      </c>
      <c r="F21" s="10">
        <v>7</v>
      </c>
      <c r="G21" s="10" t="s">
        <v>14</v>
      </c>
      <c r="H21" s="11">
        <v>95</v>
      </c>
      <c r="I21" s="12">
        <f t="shared" si="0"/>
        <v>0.19</v>
      </c>
      <c r="J21" s="5" t="s">
        <v>18</v>
      </c>
    </row>
    <row r="22" spans="2:10" ht="45.75" thickBot="1">
      <c r="B22" s="4">
        <v>5</v>
      </c>
      <c r="C22" s="11" t="s">
        <v>112</v>
      </c>
      <c r="D22" s="13" t="s">
        <v>37</v>
      </c>
      <c r="E22" s="13" t="s">
        <v>30</v>
      </c>
      <c r="F22" s="10">
        <v>7</v>
      </c>
      <c r="G22" s="10" t="s">
        <v>14</v>
      </c>
      <c r="H22" s="11">
        <v>76</v>
      </c>
      <c r="I22" s="12">
        <f t="shared" si="0"/>
        <v>0.152</v>
      </c>
      <c r="J22" s="5" t="s">
        <v>18</v>
      </c>
    </row>
    <row r="23" spans="2:10" ht="45.75" thickBot="1">
      <c r="B23" s="4">
        <v>6</v>
      </c>
      <c r="C23" s="11" t="s">
        <v>113</v>
      </c>
      <c r="D23" s="13" t="s">
        <v>106</v>
      </c>
      <c r="E23" s="13" t="s">
        <v>28</v>
      </c>
      <c r="F23" s="10">
        <v>7</v>
      </c>
      <c r="G23" s="10" t="s">
        <v>14</v>
      </c>
      <c r="H23" s="11">
        <v>70</v>
      </c>
      <c r="I23" s="12">
        <f t="shared" si="0"/>
        <v>0.14</v>
      </c>
      <c r="J23" s="5" t="s">
        <v>18</v>
      </c>
    </row>
    <row r="24" spans="2:10" ht="45.75" thickBot="1">
      <c r="B24" s="4">
        <v>7</v>
      </c>
      <c r="C24" s="11" t="s">
        <v>114</v>
      </c>
      <c r="D24" s="13" t="s">
        <v>64</v>
      </c>
      <c r="E24" s="13" t="s">
        <v>133</v>
      </c>
      <c r="F24" s="10">
        <v>7</v>
      </c>
      <c r="G24" s="10" t="s">
        <v>14</v>
      </c>
      <c r="H24" s="11">
        <v>60</v>
      </c>
      <c r="I24" s="12">
        <f t="shared" si="0"/>
        <v>0.12</v>
      </c>
      <c r="J24" s="5" t="s">
        <v>18</v>
      </c>
    </row>
    <row r="25" spans="2:10" ht="45.75" thickBot="1">
      <c r="B25" s="4">
        <v>8</v>
      </c>
      <c r="C25" s="11" t="s">
        <v>115</v>
      </c>
      <c r="D25" s="13" t="s">
        <v>107</v>
      </c>
      <c r="E25" s="13" t="s">
        <v>135</v>
      </c>
      <c r="F25" s="10">
        <v>7</v>
      </c>
      <c r="G25" s="10" t="s">
        <v>14</v>
      </c>
      <c r="H25" s="11">
        <v>0</v>
      </c>
      <c r="I25" s="12">
        <f t="shared" si="0"/>
        <v>0</v>
      </c>
      <c r="J25" s="5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C18" sqref="C18:I19"/>
    </sheetView>
  </sheetViews>
  <sheetFormatPr defaultColWidth="9.140625" defaultRowHeight="15"/>
  <cols>
    <col min="3" max="3" width="14.7109375" style="0" customWidth="1"/>
    <col min="4" max="5" width="16.57421875" style="0" customWidth="1"/>
    <col min="6" max="6" width="11.421875" style="0" customWidth="1"/>
    <col min="7" max="7" width="18.7109375" style="0" customWidth="1"/>
    <col min="8" max="8" width="17.00390625" style="0" customWidth="1"/>
    <col min="9" max="9" width="16.00390625" style="0" customWidth="1"/>
    <col min="10" max="10" width="17.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9">
        <v>44496</v>
      </c>
    </row>
    <row r="9" spans="2:6" ht="18.75">
      <c r="B9" s="3" t="s">
        <v>4</v>
      </c>
      <c r="F9">
        <v>500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45.75" thickBot="1">
      <c r="B18" s="4">
        <v>1</v>
      </c>
      <c r="C18" s="14" t="s">
        <v>118</v>
      </c>
      <c r="D18" s="10" t="s">
        <v>89</v>
      </c>
      <c r="E18" s="10" t="s">
        <v>116</v>
      </c>
      <c r="F18" s="10">
        <v>8</v>
      </c>
      <c r="G18" s="10" t="s">
        <v>14</v>
      </c>
      <c r="H18" s="11">
        <v>340</v>
      </c>
      <c r="I18" s="15">
        <f>H18/$F$9</f>
        <v>0.68</v>
      </c>
      <c r="J18" s="5" t="s">
        <v>16</v>
      </c>
    </row>
    <row r="19" spans="2:10" ht="45.75" thickBot="1">
      <c r="B19" s="4">
        <v>2</v>
      </c>
      <c r="C19" s="14" t="s">
        <v>119</v>
      </c>
      <c r="D19" s="10" t="s">
        <v>117</v>
      </c>
      <c r="E19" s="10" t="s">
        <v>30</v>
      </c>
      <c r="F19" s="10">
        <v>8</v>
      </c>
      <c r="G19" s="10" t="s">
        <v>14</v>
      </c>
      <c r="H19" s="11">
        <v>100</v>
      </c>
      <c r="I19" s="15">
        <f>H19/$F$9</f>
        <v>0.2</v>
      </c>
      <c r="J19" s="5" t="s">
        <v>18</v>
      </c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C18" sqref="C18:I20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14.421875" style="0" customWidth="1"/>
    <col min="7" max="7" width="20.00390625" style="0" customWidth="1"/>
    <col min="8" max="8" width="15.7109375" style="0" customWidth="1"/>
    <col min="9" max="9" width="15.00390625" style="0" customWidth="1"/>
    <col min="10" max="10" width="17.57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9">
        <v>44496</v>
      </c>
    </row>
    <row r="9" spans="2:5" ht="18.75">
      <c r="B9" s="3" t="s">
        <v>4</v>
      </c>
      <c r="E9">
        <v>500</v>
      </c>
    </row>
    <row r="11" ht="15.75" thickBot="1"/>
    <row r="12" spans="2:10" ht="15" customHeight="1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45.75" thickBot="1">
      <c r="B18" s="4">
        <v>1</v>
      </c>
      <c r="C18" s="14" t="s">
        <v>136</v>
      </c>
      <c r="D18" s="10" t="s">
        <v>117</v>
      </c>
      <c r="E18" s="10" t="s">
        <v>139</v>
      </c>
      <c r="F18" s="10">
        <v>9</v>
      </c>
      <c r="G18" s="10" t="s">
        <v>14</v>
      </c>
      <c r="H18" s="11">
        <v>352</v>
      </c>
      <c r="I18" s="15">
        <f>H18/$E$9</f>
        <v>0.704</v>
      </c>
      <c r="J18" s="5" t="s">
        <v>16</v>
      </c>
    </row>
    <row r="19" spans="2:10" ht="45.75" thickBot="1">
      <c r="B19" s="4">
        <v>2</v>
      </c>
      <c r="C19" s="14" t="s">
        <v>137</v>
      </c>
      <c r="D19" s="10" t="s">
        <v>58</v>
      </c>
      <c r="E19" s="10" t="s">
        <v>36</v>
      </c>
      <c r="F19" s="10">
        <v>9</v>
      </c>
      <c r="G19" s="10" t="s">
        <v>14</v>
      </c>
      <c r="H19" s="11">
        <v>100</v>
      </c>
      <c r="I19" s="15">
        <f>H19/$E$9</f>
        <v>0.2</v>
      </c>
      <c r="J19" s="5" t="s">
        <v>18</v>
      </c>
    </row>
    <row r="20" spans="2:10" ht="45.75" thickBot="1">
      <c r="B20" s="4">
        <v>3</v>
      </c>
      <c r="C20" s="16" t="s">
        <v>138</v>
      </c>
      <c r="D20" s="10" t="s">
        <v>49</v>
      </c>
      <c r="E20" s="10" t="s">
        <v>55</v>
      </c>
      <c r="F20" s="10">
        <v>9</v>
      </c>
      <c r="G20" s="10" t="s">
        <v>14</v>
      </c>
      <c r="H20" s="11">
        <v>45</v>
      </c>
      <c r="I20" s="15">
        <f>H20/$E$9</f>
        <v>0.09</v>
      </c>
      <c r="J20" s="5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I3:I4"/>
  <sheetViews>
    <sheetView zoomScalePageLayoutView="0" workbookViewId="0" topLeftCell="A1">
      <selection activeCell="E37" sqref="E37"/>
    </sheetView>
  </sheetViews>
  <sheetFormatPr defaultColWidth="9.140625" defaultRowHeight="15"/>
  <cols>
    <col min="3" max="3" width="18.28125" style="0" customWidth="1"/>
    <col min="4" max="4" width="16.00390625" style="0" customWidth="1"/>
    <col min="5" max="5" width="14.421875" style="0" customWidth="1"/>
    <col min="7" max="7" width="18.140625" style="0" customWidth="1"/>
    <col min="8" max="8" width="15.140625" style="0" customWidth="1"/>
    <col min="9" max="10" width="16.00390625" style="0" customWidth="1"/>
  </cols>
  <sheetData>
    <row r="3" ht="18.75">
      <c r="I3" s="1" t="s">
        <v>0</v>
      </c>
    </row>
    <row r="4" ht="18.75">
      <c r="I4" s="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J24"/>
  <sheetViews>
    <sheetView zoomScalePageLayoutView="0" workbookViewId="0" topLeftCell="A10">
      <selection activeCell="K23" sqref="K23"/>
    </sheetView>
  </sheetViews>
  <sheetFormatPr defaultColWidth="9.140625" defaultRowHeight="15"/>
  <cols>
    <col min="3" max="3" width="15.57421875" style="0" customWidth="1"/>
    <col min="4" max="4" width="13.28125" style="0" customWidth="1"/>
    <col min="5" max="5" width="16.140625" style="0" customWidth="1"/>
    <col min="6" max="6" width="10.28125" style="0" customWidth="1"/>
    <col min="7" max="7" width="19.7109375" style="0" customWidth="1"/>
    <col min="8" max="9" width="16.57421875" style="0" customWidth="1"/>
    <col min="10" max="10" width="20.71093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15</v>
      </c>
    </row>
    <row r="8" spans="2:5" ht="18.75">
      <c r="B8" s="3" t="s">
        <v>3</v>
      </c>
      <c r="E8" s="9">
        <v>44496</v>
      </c>
    </row>
    <row r="9" spans="2:5" ht="18.75">
      <c r="B9" s="3" t="s">
        <v>4</v>
      </c>
      <c r="E9">
        <v>500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45.75" thickBot="1">
      <c r="B18" s="4">
        <v>1</v>
      </c>
      <c r="C18" s="14" t="s">
        <v>126</v>
      </c>
      <c r="D18" s="10" t="s">
        <v>35</v>
      </c>
      <c r="E18" s="10" t="s">
        <v>32</v>
      </c>
      <c r="F18" s="10">
        <v>11</v>
      </c>
      <c r="G18" s="10" t="s">
        <v>14</v>
      </c>
      <c r="H18" s="11">
        <v>384</v>
      </c>
      <c r="I18" s="15">
        <f>H18/$E$9</f>
        <v>0.768</v>
      </c>
      <c r="J18" s="5" t="s">
        <v>16</v>
      </c>
    </row>
    <row r="19" spans="2:10" ht="45.75" thickBot="1">
      <c r="B19" s="4">
        <v>2</v>
      </c>
      <c r="C19" s="14" t="s">
        <v>127</v>
      </c>
      <c r="D19" s="10" t="s">
        <v>47</v>
      </c>
      <c r="E19" s="10" t="s">
        <v>120</v>
      </c>
      <c r="F19" s="10">
        <v>11</v>
      </c>
      <c r="G19" s="10" t="s">
        <v>14</v>
      </c>
      <c r="H19" s="11">
        <v>344</v>
      </c>
      <c r="I19" s="15">
        <f aca="true" t="shared" si="0" ref="I19:I24">H19/$E$9</f>
        <v>0.688</v>
      </c>
      <c r="J19" s="5" t="s">
        <v>17</v>
      </c>
    </row>
    <row r="20" spans="2:10" ht="45.75" thickBot="1">
      <c r="B20" s="4">
        <v>3</v>
      </c>
      <c r="C20" s="14" t="s">
        <v>128</v>
      </c>
      <c r="D20" s="10" t="s">
        <v>121</v>
      </c>
      <c r="E20" s="10" t="s">
        <v>122</v>
      </c>
      <c r="F20" s="10">
        <v>11</v>
      </c>
      <c r="G20" s="10" t="s">
        <v>14</v>
      </c>
      <c r="H20" s="11">
        <v>176</v>
      </c>
      <c r="I20" s="15">
        <f t="shared" si="0"/>
        <v>0.352</v>
      </c>
      <c r="J20" s="5" t="s">
        <v>18</v>
      </c>
    </row>
    <row r="21" spans="2:10" ht="45.75" thickBot="1">
      <c r="B21" s="4">
        <v>4</v>
      </c>
      <c r="C21" s="14" t="s">
        <v>129</v>
      </c>
      <c r="D21" s="13" t="s">
        <v>123</v>
      </c>
      <c r="E21" s="13" t="s">
        <v>116</v>
      </c>
      <c r="F21" s="10">
        <v>11</v>
      </c>
      <c r="G21" s="10" t="s">
        <v>14</v>
      </c>
      <c r="H21" s="11">
        <v>176</v>
      </c>
      <c r="I21" s="15">
        <f t="shared" si="0"/>
        <v>0.352</v>
      </c>
      <c r="J21" s="5" t="s">
        <v>18</v>
      </c>
    </row>
    <row r="22" spans="2:10" ht="45.75" thickBot="1">
      <c r="B22" s="4">
        <v>5</v>
      </c>
      <c r="C22" s="14" t="s">
        <v>130</v>
      </c>
      <c r="D22" s="13" t="s">
        <v>29</v>
      </c>
      <c r="E22" s="13" t="s">
        <v>30</v>
      </c>
      <c r="F22" s="10">
        <v>11</v>
      </c>
      <c r="G22" s="10" t="s">
        <v>14</v>
      </c>
      <c r="H22" s="11">
        <v>176</v>
      </c>
      <c r="I22" s="15">
        <f t="shared" si="0"/>
        <v>0.352</v>
      </c>
      <c r="J22" s="5" t="s">
        <v>18</v>
      </c>
    </row>
    <row r="23" spans="2:10" ht="45.75" thickBot="1">
      <c r="B23" s="4">
        <v>6</v>
      </c>
      <c r="C23" s="14" t="s">
        <v>131</v>
      </c>
      <c r="D23" s="13" t="s">
        <v>124</v>
      </c>
      <c r="E23" s="13" t="s">
        <v>36</v>
      </c>
      <c r="F23" s="10">
        <v>11</v>
      </c>
      <c r="G23" s="10" t="s">
        <v>14</v>
      </c>
      <c r="H23" s="11">
        <v>0</v>
      </c>
      <c r="I23" s="15">
        <f t="shared" si="0"/>
        <v>0</v>
      </c>
      <c r="J23" s="5" t="s">
        <v>18</v>
      </c>
    </row>
    <row r="24" spans="2:10" ht="45.75" thickBot="1">
      <c r="B24" s="4">
        <v>7</v>
      </c>
      <c r="C24" s="14" t="s">
        <v>132</v>
      </c>
      <c r="D24" s="13" t="s">
        <v>125</v>
      </c>
      <c r="E24" s="13" t="s">
        <v>140</v>
      </c>
      <c r="F24" s="10">
        <v>11</v>
      </c>
      <c r="G24" s="10" t="s">
        <v>14</v>
      </c>
      <c r="H24" s="11">
        <v>0</v>
      </c>
      <c r="I24" s="15">
        <f t="shared" si="0"/>
        <v>0</v>
      </c>
      <c r="J24" s="5" t="s">
        <v>18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zlu</cp:lastModifiedBy>
  <dcterms:created xsi:type="dcterms:W3CDTF">2021-09-17T11:37:58Z</dcterms:created>
  <dcterms:modified xsi:type="dcterms:W3CDTF">2021-11-11T15:54:47Z</dcterms:modified>
  <cp:category/>
  <cp:version/>
  <cp:contentType/>
  <cp:contentStatus/>
</cp:coreProperties>
</file>