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firstSheet="1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<sst xmlns="http://schemas.openxmlformats.org/spreadsheetml/2006/main" count="337" uniqueCount="129">
  <si>
    <t xml:space="preserve">Рейтинговая таблица результатов участников школьного этапа всероссийской олимпиады школьников </t>
  </si>
  <si>
    <t>в 2021 – 2022 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</si>
  <si>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</si>
  <si>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</si>
  <si>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</si>
  <si>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</si>
  <si>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</si>
  <si>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</si>
  <si>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</si>
  <si>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</si>
  <si>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</si>
  <si>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</si>
  <si>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
баллов,
набранное
участником
школьного
этапа
</t>
  </si>
  <si>
    <t xml:space="preserve">Статус (победитель,
призёр,
участник)
</t>
  </si>
  <si>
    <t>13,10,2021</t>
  </si>
  <si>
    <t>химия</t>
  </si>
  <si>
    <t>МОУ гимназия им А.Л. Кекина</t>
  </si>
  <si>
    <t>призер</t>
  </si>
  <si>
    <t>участник</t>
  </si>
  <si>
    <t>Варвара</t>
  </si>
  <si>
    <t>Раяна</t>
  </si>
  <si>
    <t>Таблихатовна</t>
  </si>
  <si>
    <t>Васильевна</t>
  </si>
  <si>
    <t>Иван</t>
  </si>
  <si>
    <t>Елизавета</t>
  </si>
  <si>
    <t>Вадимовна</t>
  </si>
  <si>
    <t>Мария</t>
  </si>
  <si>
    <t>Анастасия</t>
  </si>
  <si>
    <t>Кирилл</t>
  </si>
  <si>
    <t>Екатерина</t>
  </si>
  <si>
    <t>Дарья</t>
  </si>
  <si>
    <t>Дмитрий</t>
  </si>
  <si>
    <t>Вероника</t>
  </si>
  <si>
    <t>Сергеевна</t>
  </si>
  <si>
    <t>Оксана</t>
  </si>
  <si>
    <t>Ульяна</t>
  </si>
  <si>
    <t>Григорьевна</t>
  </si>
  <si>
    <t>Николаевич</t>
  </si>
  <si>
    <t>Михайловна</t>
  </si>
  <si>
    <t>Евгеньевна</t>
  </si>
  <si>
    <t>Дмитриевна</t>
  </si>
  <si>
    <t>Алексеевич</t>
  </si>
  <si>
    <t>Александровна</t>
  </si>
  <si>
    <t>Олеговна</t>
  </si>
  <si>
    <t>Александрович</t>
  </si>
  <si>
    <t>Пономарева</t>
  </si>
  <si>
    <t xml:space="preserve">Мачукаева </t>
  </si>
  <si>
    <t xml:space="preserve">Кустов </t>
  </si>
  <si>
    <t>Величко</t>
  </si>
  <si>
    <t xml:space="preserve">Павленко </t>
  </si>
  <si>
    <t xml:space="preserve">Богданова </t>
  </si>
  <si>
    <t xml:space="preserve">Авдеева </t>
  </si>
  <si>
    <t xml:space="preserve">Скрибаков </t>
  </si>
  <si>
    <t xml:space="preserve">Наумова </t>
  </si>
  <si>
    <t xml:space="preserve">Шишкина </t>
  </si>
  <si>
    <t xml:space="preserve">Кищенкова </t>
  </si>
  <si>
    <t xml:space="preserve">Емельянов </t>
  </si>
  <si>
    <t>Повасина</t>
  </si>
  <si>
    <t xml:space="preserve">Грачева </t>
  </si>
  <si>
    <t xml:space="preserve">Малышева </t>
  </si>
  <si>
    <t>МОУ гимназия им А.Л. Кекина г. Ростова</t>
  </si>
  <si>
    <t>победитель</t>
  </si>
  <si>
    <t>Александр</t>
  </si>
  <si>
    <t>Игорь</t>
  </si>
  <si>
    <t>Федор</t>
  </si>
  <si>
    <t>Милана</t>
  </si>
  <si>
    <t>Арсений</t>
  </si>
  <si>
    <t>Евгений</t>
  </si>
  <si>
    <t>Ксения</t>
  </si>
  <si>
    <t>Алена</t>
  </si>
  <si>
    <t>Ярослав</t>
  </si>
  <si>
    <t>Алан</t>
  </si>
  <si>
    <t>Сергеевич</t>
  </si>
  <si>
    <t>Русланович</t>
  </si>
  <si>
    <t>Валерьевич</t>
  </si>
  <si>
    <t>Евгеньевич</t>
  </si>
  <si>
    <t>Владимирович</t>
  </si>
  <si>
    <t>Геннадьевна</t>
  </si>
  <si>
    <t>Романович</t>
  </si>
  <si>
    <t>Алексеевна</t>
  </si>
  <si>
    <t>Шамильевич</t>
  </si>
  <si>
    <t xml:space="preserve">Беляев </t>
  </si>
  <si>
    <t xml:space="preserve">Трухин </t>
  </si>
  <si>
    <t xml:space="preserve">Макаров </t>
  </si>
  <si>
    <t>Слесаренко</t>
  </si>
  <si>
    <t xml:space="preserve">Петров </t>
  </si>
  <si>
    <t>Спицына</t>
  </si>
  <si>
    <t xml:space="preserve">Лябахов </t>
  </si>
  <si>
    <t xml:space="preserve">Лебедев </t>
  </si>
  <si>
    <t>Абрамова</t>
  </si>
  <si>
    <t>Королева</t>
  </si>
  <si>
    <t xml:space="preserve">Орлов </t>
  </si>
  <si>
    <t xml:space="preserve">Бабоев </t>
  </si>
  <si>
    <t>Филипьева Ксения</t>
  </si>
  <si>
    <t>Шулковский Алексей</t>
  </si>
  <si>
    <t>Дмитриев Иван</t>
  </si>
  <si>
    <t>Флягина Елизавета</t>
  </si>
  <si>
    <t>Зубян Владислав</t>
  </si>
  <si>
    <t>Бурсина Юлия</t>
  </si>
  <si>
    <t>Дмитриев Дмитрий</t>
  </si>
  <si>
    <t>Петрова Кристина</t>
  </si>
  <si>
    <t>Каретникова Варвара</t>
  </si>
  <si>
    <t>Вялов Ярослав</t>
  </si>
  <si>
    <t>Рогозина Виктория</t>
  </si>
  <si>
    <t>Енина Татьяна</t>
  </si>
  <si>
    <t>Моу гимназия им А.Л. Кекина</t>
  </si>
  <si>
    <t>Алексей</t>
  </si>
  <si>
    <t>Дмитриевич</t>
  </si>
  <si>
    <t>Владислав</t>
  </si>
  <si>
    <t>Юлия</t>
  </si>
  <si>
    <t>Андреевич</t>
  </si>
  <si>
    <t>Кристина</t>
  </si>
  <si>
    <t>Виктория</t>
  </si>
  <si>
    <t>Татьяна</t>
  </si>
  <si>
    <t>Артемовна</t>
  </si>
  <si>
    <t>Суренович</t>
  </si>
  <si>
    <t>Андреевна</t>
  </si>
  <si>
    <t>Витальевна</t>
  </si>
  <si>
    <t>Наида</t>
  </si>
  <si>
    <t>Иза</t>
  </si>
  <si>
    <t>Владимировна</t>
  </si>
  <si>
    <t>Николаевна</t>
  </si>
  <si>
    <t>Самир кызы</t>
  </si>
  <si>
    <t>Ахметовна</t>
  </si>
  <si>
    <t xml:space="preserve">Леонтьева </t>
  </si>
  <si>
    <t xml:space="preserve">Скворцова </t>
  </si>
  <si>
    <t xml:space="preserve">Рустамова </t>
  </si>
  <si>
    <t xml:space="preserve">Семенова </t>
  </si>
  <si>
    <t xml:space="preserve">Хадзиева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</si>
</sst>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4" xfId="0" applyFont="1" applyBorder="1" applyAlignment="1">
      <alignment/>
    </xf>
    <xf numFmtId="10" fontId="43" fillId="0" borderId="14" xfId="0" applyNumberFormat="1" applyFont="1" applyBorder="1" applyAlignment="1">
      <alignment/>
    </xf>
    <xf numFmtId="0" fontId="43" fillId="0" borderId="14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0" fontId="41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0" fontId="41" fillId="0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A1" sqref="A1:J20"/>
    </sheetView>
  </sheetViews>
  <sheetFormatPr defaultColWidth="9.140625" defaultRowHeight="15"/>
  <cols>
    <col min="3" max="3" width="18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28125" style="0" customWidth="1"/>
    <col min="8" max="8" width="24.00390625" style="0" customWidth="1"/>
    <col min="9" max="9" width="18.140625" style="0" customWidth="1"/>
    <col min="10" max="10" width="18.710937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28.5" customHeight="1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3.75" customHeight="1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I12:I17"/>
    <mergeCell ref="H12:H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I32" sqref="I32"/>
    </sheetView>
  </sheetViews>
  <sheetFormatPr defaultColWidth="9.140625" defaultRowHeight="15"/>
  <cols>
    <col min="3" max="3" width="15.421875" style="0" customWidth="1"/>
    <col min="4" max="4" width="17.28125" style="0" customWidth="1"/>
    <col min="5" max="5" width="15.140625" style="0" customWidth="1"/>
    <col min="6" max="6" width="11.57421875" style="0" customWidth="1"/>
    <col min="7" max="7" width="18.57421875" style="0" customWidth="1"/>
    <col min="8" max="8" width="18.28125" style="0" customWidth="1"/>
    <col min="9" max="9" width="15.8515625" style="0" customWidth="1"/>
    <col min="10" max="10" width="17.0039062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J28" sqref="J28:J29"/>
    </sheetView>
  </sheetViews>
  <sheetFormatPr defaultColWidth="9.140625" defaultRowHeight="15"/>
  <cols>
    <col min="3" max="3" width="15.00390625" style="0" customWidth="1"/>
    <col min="4" max="4" width="16.28125" style="0" customWidth="1"/>
    <col min="5" max="5" width="17.57421875" style="0" customWidth="1"/>
    <col min="7" max="8" width="18.00390625" style="0" customWidth="1"/>
    <col min="9" max="9" width="14.8515625" style="0" customWidth="1"/>
    <col min="10" max="10" width="18.0039062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H26" sqref="H26"/>
    </sheetView>
  </sheetViews>
  <sheetFormatPr defaultColWidth="9.140625" defaultRowHeight="15"/>
  <cols>
    <col min="3" max="3" width="16.7109375" style="0" customWidth="1"/>
    <col min="4" max="4" width="13.421875" style="0" customWidth="1"/>
    <col min="5" max="5" width="14.7109375" style="0" customWidth="1"/>
    <col min="7" max="7" width="19.140625" style="0" customWidth="1"/>
    <col min="8" max="8" width="17.57421875" style="0" customWidth="1"/>
    <col min="9" max="9" width="16.28125" style="0" customWidth="1"/>
    <col min="10" max="10" width="17.2812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32"/>
  <sheetViews>
    <sheetView zoomScale="90" zoomScaleNormal="90" zoomScalePageLayoutView="0" workbookViewId="0" topLeftCell="A4">
      <selection activeCell="H28" sqref="H28"/>
    </sheetView>
  </sheetViews>
  <sheetFormatPr defaultColWidth="9.140625" defaultRowHeight="15"/>
  <cols>
    <col min="3" max="3" width="14.7109375" style="0" customWidth="1"/>
    <col min="4" max="5" width="16.57421875" style="0" customWidth="1"/>
    <col min="6" max="6" width="11.421875" style="0" customWidth="1"/>
    <col min="7" max="7" width="18.7109375" style="0" customWidth="1"/>
    <col min="8" max="8" width="17.00390625" style="0" customWidth="1"/>
    <col min="9" max="9" width="16.00390625" style="0" customWidth="1"/>
    <col min="10" max="10" width="17.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t="s">
        <v>14</v>
      </c>
    </row>
    <row r="9" spans="2:5" ht="18.75">
      <c r="B9" s="3" t="s">
        <v>4</v>
      </c>
      <c r="E9">
        <v>50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32.25" thickBot="1">
      <c r="B18" s="9">
        <v>1</v>
      </c>
      <c r="C18" s="10" t="s">
        <v>45</v>
      </c>
      <c r="D18" s="9" t="s">
        <v>19</v>
      </c>
      <c r="E18" s="9" t="s">
        <v>22</v>
      </c>
      <c r="F18" s="9">
        <v>8</v>
      </c>
      <c r="G18" s="9" t="s">
        <v>16</v>
      </c>
      <c r="H18" s="10">
        <v>21.25</v>
      </c>
      <c r="I18" s="11">
        <f>H18/$E$9</f>
        <v>0.425</v>
      </c>
      <c r="J18" s="9" t="s">
        <v>17</v>
      </c>
    </row>
    <row r="19" spans="2:10" ht="32.25" thickBot="1">
      <c r="B19" s="9">
        <v>2</v>
      </c>
      <c r="C19" s="10" t="s">
        <v>46</v>
      </c>
      <c r="D19" s="9" t="s">
        <v>20</v>
      </c>
      <c r="E19" s="9" t="s">
        <v>21</v>
      </c>
      <c r="F19" s="9">
        <v>8</v>
      </c>
      <c r="G19" s="9" t="s">
        <v>16</v>
      </c>
      <c r="H19" s="10">
        <v>19.75</v>
      </c>
      <c r="I19" s="11">
        <f aca="true" t="shared" si="0" ref="I19:I32">H19/$E$9</f>
        <v>0.395</v>
      </c>
      <c r="J19" s="9" t="s">
        <v>17</v>
      </c>
    </row>
    <row r="20" spans="2:10" ht="32.25" thickBot="1">
      <c r="B20" s="9">
        <v>3</v>
      </c>
      <c r="C20" s="10" t="s">
        <v>47</v>
      </c>
      <c r="D20" s="9" t="s">
        <v>23</v>
      </c>
      <c r="E20" s="9" t="s">
        <v>37</v>
      </c>
      <c r="F20" s="9">
        <v>8</v>
      </c>
      <c r="G20" s="9" t="s">
        <v>16</v>
      </c>
      <c r="H20" s="10">
        <v>17.25</v>
      </c>
      <c r="I20" s="11">
        <f t="shared" si="0"/>
        <v>0.345</v>
      </c>
      <c r="J20" s="9" t="s">
        <v>17</v>
      </c>
    </row>
    <row r="21" spans="2:10" ht="32.25" thickBot="1">
      <c r="B21" s="9">
        <v>4</v>
      </c>
      <c r="C21" s="10" t="s">
        <v>48</v>
      </c>
      <c r="D21" s="12" t="s">
        <v>24</v>
      </c>
      <c r="E21" s="12" t="s">
        <v>38</v>
      </c>
      <c r="F21" s="9">
        <v>8</v>
      </c>
      <c r="G21" s="9" t="s">
        <v>16</v>
      </c>
      <c r="H21" s="10">
        <v>17</v>
      </c>
      <c r="I21" s="11">
        <f t="shared" si="0"/>
        <v>0.34</v>
      </c>
      <c r="J21" s="9" t="s">
        <v>17</v>
      </c>
    </row>
    <row r="22" spans="2:10" ht="32.25" thickBot="1">
      <c r="B22" s="9">
        <v>5</v>
      </c>
      <c r="C22" s="10" t="s">
        <v>49</v>
      </c>
      <c r="D22" s="12" t="s">
        <v>19</v>
      </c>
      <c r="E22" s="10" t="s">
        <v>25</v>
      </c>
      <c r="F22" s="9">
        <v>8</v>
      </c>
      <c r="G22" s="9" t="s">
        <v>16</v>
      </c>
      <c r="H22" s="10">
        <v>16.75</v>
      </c>
      <c r="I22" s="11">
        <f t="shared" si="0"/>
        <v>0.335</v>
      </c>
      <c r="J22" s="12" t="s">
        <v>18</v>
      </c>
    </row>
    <row r="23" spans="2:10" ht="32.25" thickBot="1">
      <c r="B23" s="9">
        <v>6</v>
      </c>
      <c r="C23" s="10" t="s">
        <v>50</v>
      </c>
      <c r="D23" s="12" t="s">
        <v>26</v>
      </c>
      <c r="E23" s="12" t="s">
        <v>39</v>
      </c>
      <c r="F23" s="9">
        <v>8</v>
      </c>
      <c r="G23" s="9" t="s">
        <v>16</v>
      </c>
      <c r="H23" s="10">
        <v>14.75</v>
      </c>
      <c r="I23" s="11">
        <f t="shared" si="0"/>
        <v>0.295</v>
      </c>
      <c r="J23" s="12" t="s">
        <v>18</v>
      </c>
    </row>
    <row r="24" spans="2:10" ht="32.25" thickBot="1">
      <c r="B24" s="9">
        <v>7</v>
      </c>
      <c r="C24" s="10" t="s">
        <v>51</v>
      </c>
      <c r="D24" s="12" t="s">
        <v>27</v>
      </c>
      <c r="E24" s="12" t="s">
        <v>40</v>
      </c>
      <c r="F24" s="9">
        <v>8</v>
      </c>
      <c r="G24" s="9" t="s">
        <v>16</v>
      </c>
      <c r="H24" s="10">
        <v>14.25</v>
      </c>
      <c r="I24" s="11">
        <f t="shared" si="0"/>
        <v>0.285</v>
      </c>
      <c r="J24" s="12" t="s">
        <v>18</v>
      </c>
    </row>
    <row r="25" spans="2:10" ht="32.25" thickBot="1">
      <c r="B25" s="9">
        <v>8</v>
      </c>
      <c r="C25" s="10" t="s">
        <v>52</v>
      </c>
      <c r="D25" s="12" t="s">
        <v>28</v>
      </c>
      <c r="E25" s="12" t="s">
        <v>41</v>
      </c>
      <c r="F25" s="9">
        <v>8</v>
      </c>
      <c r="G25" s="9" t="s">
        <v>16</v>
      </c>
      <c r="H25" s="10">
        <v>13.25</v>
      </c>
      <c r="I25" s="11">
        <f t="shared" si="0"/>
        <v>0.265</v>
      </c>
      <c r="J25" s="12" t="s">
        <v>18</v>
      </c>
    </row>
    <row r="26" spans="2:10" ht="32.25" thickBot="1">
      <c r="B26" s="9">
        <v>9</v>
      </c>
      <c r="C26" s="10" t="s">
        <v>53</v>
      </c>
      <c r="D26" s="12" t="s">
        <v>29</v>
      </c>
      <c r="E26" s="12" t="s">
        <v>42</v>
      </c>
      <c r="F26" s="9">
        <v>8</v>
      </c>
      <c r="G26" s="9" t="s">
        <v>16</v>
      </c>
      <c r="H26" s="10">
        <v>11</v>
      </c>
      <c r="I26" s="11">
        <f t="shared" si="0"/>
        <v>0.22</v>
      </c>
      <c r="J26" s="12" t="s">
        <v>18</v>
      </c>
    </row>
    <row r="27" spans="2:10" ht="32.25" thickBot="1">
      <c r="B27" s="9">
        <v>10</v>
      </c>
      <c r="C27" s="10" t="s">
        <v>54</v>
      </c>
      <c r="D27" s="12" t="s">
        <v>27</v>
      </c>
      <c r="E27" s="12" t="s">
        <v>43</v>
      </c>
      <c r="F27" s="9">
        <v>8</v>
      </c>
      <c r="G27" s="9" t="s">
        <v>16</v>
      </c>
      <c r="H27" s="10">
        <v>11</v>
      </c>
      <c r="I27" s="11">
        <f t="shared" si="0"/>
        <v>0.22</v>
      </c>
      <c r="J27" s="12" t="s">
        <v>18</v>
      </c>
    </row>
    <row r="28" spans="2:10" ht="32.25" thickBot="1">
      <c r="B28" s="9">
        <v>11</v>
      </c>
      <c r="C28" s="10" t="s">
        <v>55</v>
      </c>
      <c r="D28" s="12" t="s">
        <v>30</v>
      </c>
      <c r="E28" s="12" t="s">
        <v>42</v>
      </c>
      <c r="F28" s="9">
        <v>8</v>
      </c>
      <c r="G28" s="9" t="s">
        <v>16</v>
      </c>
      <c r="H28" s="10">
        <v>10.25</v>
      </c>
      <c r="I28" s="11">
        <f t="shared" si="0"/>
        <v>0.205</v>
      </c>
      <c r="J28" s="12" t="s">
        <v>18</v>
      </c>
    </row>
    <row r="29" spans="2:10" ht="32.25" thickBot="1">
      <c r="B29" s="9">
        <v>12</v>
      </c>
      <c r="C29" s="10" t="s">
        <v>56</v>
      </c>
      <c r="D29" s="12" t="s">
        <v>31</v>
      </c>
      <c r="E29" s="12" t="s">
        <v>44</v>
      </c>
      <c r="F29" s="9">
        <v>8</v>
      </c>
      <c r="G29" s="9" t="s">
        <v>16</v>
      </c>
      <c r="H29" s="10">
        <v>7.75</v>
      </c>
      <c r="I29" s="11">
        <f t="shared" si="0"/>
        <v>0.155</v>
      </c>
      <c r="J29" s="12" t="s">
        <v>18</v>
      </c>
    </row>
    <row r="30" spans="2:10" ht="32.25" thickBot="1">
      <c r="B30" s="9">
        <v>13</v>
      </c>
      <c r="C30" s="10" t="s">
        <v>57</v>
      </c>
      <c r="D30" s="12" t="s">
        <v>32</v>
      </c>
      <c r="E30" s="10" t="s">
        <v>33</v>
      </c>
      <c r="F30" s="9">
        <v>8</v>
      </c>
      <c r="G30" s="9" t="s">
        <v>16</v>
      </c>
      <c r="H30" s="10">
        <v>7.5</v>
      </c>
      <c r="I30" s="11">
        <f t="shared" si="0"/>
        <v>0.15</v>
      </c>
      <c r="J30" s="12" t="s">
        <v>18</v>
      </c>
    </row>
    <row r="31" spans="2:10" ht="32.25" thickBot="1">
      <c r="B31" s="9">
        <v>14</v>
      </c>
      <c r="C31" s="10" t="s">
        <v>58</v>
      </c>
      <c r="D31" s="12" t="s">
        <v>34</v>
      </c>
      <c r="E31" s="12" t="s">
        <v>39</v>
      </c>
      <c r="F31" s="9">
        <v>8</v>
      </c>
      <c r="G31" s="9" t="s">
        <v>16</v>
      </c>
      <c r="H31" s="10">
        <v>4.5</v>
      </c>
      <c r="I31" s="11">
        <f t="shared" si="0"/>
        <v>0.09</v>
      </c>
      <c r="J31" s="12" t="s">
        <v>18</v>
      </c>
    </row>
    <row r="32" spans="2:10" ht="32.25" thickBot="1">
      <c r="B32" s="9">
        <v>15</v>
      </c>
      <c r="C32" s="10" t="s">
        <v>59</v>
      </c>
      <c r="D32" s="12" t="s">
        <v>35</v>
      </c>
      <c r="E32" s="10" t="s">
        <v>36</v>
      </c>
      <c r="F32" s="9">
        <v>8</v>
      </c>
      <c r="G32" s="9" t="s">
        <v>16</v>
      </c>
      <c r="H32" s="10">
        <v>0.75</v>
      </c>
      <c r="I32" s="11">
        <f t="shared" si="0"/>
        <v>0.015</v>
      </c>
      <c r="J32" s="12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29"/>
  <sheetViews>
    <sheetView zoomScale="90" zoomScaleNormal="90" zoomScalePageLayoutView="0" workbookViewId="0" topLeftCell="B3">
      <selection activeCell="I26" sqref="I26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14.421875" style="0" customWidth="1"/>
    <col min="7" max="7" width="20.00390625" style="0" customWidth="1"/>
    <col min="8" max="8" width="15.7109375" style="0" customWidth="1"/>
    <col min="9" max="9" width="15.00390625" style="0" customWidth="1"/>
    <col min="10" max="10" width="17.57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13">
        <v>44482</v>
      </c>
    </row>
    <row r="9" spans="2:5" ht="18.75">
      <c r="B9" s="3" t="s">
        <v>4</v>
      </c>
      <c r="E9">
        <v>50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45.75" thickBot="1">
      <c r="B18" s="14">
        <v>1</v>
      </c>
      <c r="C18" s="15" t="s">
        <v>81</v>
      </c>
      <c r="D18" s="14" t="s">
        <v>31</v>
      </c>
      <c r="E18" s="14" t="s">
        <v>72</v>
      </c>
      <c r="F18" s="14">
        <v>9</v>
      </c>
      <c r="G18" s="14" t="s">
        <v>60</v>
      </c>
      <c r="H18" s="15">
        <v>26.5</v>
      </c>
      <c r="I18" s="16">
        <f>H18/$E$9</f>
        <v>0.53</v>
      </c>
      <c r="J18" s="14" t="s">
        <v>61</v>
      </c>
    </row>
    <row r="19" spans="2:10" ht="45.75" thickBot="1">
      <c r="B19" s="14">
        <v>2</v>
      </c>
      <c r="C19" s="15" t="s">
        <v>82</v>
      </c>
      <c r="D19" s="14" t="s">
        <v>62</v>
      </c>
      <c r="E19" s="14" t="s">
        <v>73</v>
      </c>
      <c r="F19" s="14">
        <v>9</v>
      </c>
      <c r="G19" s="14" t="s">
        <v>60</v>
      </c>
      <c r="H19" s="15">
        <v>24.5</v>
      </c>
      <c r="I19" s="16">
        <f aca="true" t="shared" si="0" ref="I19:I29">H19/$E$9</f>
        <v>0.49</v>
      </c>
      <c r="J19" s="14" t="s">
        <v>17</v>
      </c>
    </row>
    <row r="20" spans="2:10" ht="45.75" thickBot="1">
      <c r="B20" s="14">
        <v>3</v>
      </c>
      <c r="C20" s="15" t="s">
        <v>83</v>
      </c>
      <c r="D20" s="14" t="s">
        <v>63</v>
      </c>
      <c r="E20" s="14" t="s">
        <v>74</v>
      </c>
      <c r="F20" s="14">
        <v>9</v>
      </c>
      <c r="G20" s="14" t="s">
        <v>60</v>
      </c>
      <c r="H20" s="15">
        <v>19.5</v>
      </c>
      <c r="I20" s="16">
        <f t="shared" si="0"/>
        <v>0.39</v>
      </c>
      <c r="J20" s="14" t="s">
        <v>17</v>
      </c>
    </row>
    <row r="21" spans="2:10" ht="45.75" thickBot="1">
      <c r="B21" s="14">
        <v>4</v>
      </c>
      <c r="C21" s="15" t="s">
        <v>84</v>
      </c>
      <c r="D21" s="17" t="s">
        <v>64</v>
      </c>
      <c r="E21" s="17" t="s">
        <v>75</v>
      </c>
      <c r="F21" s="14">
        <v>9</v>
      </c>
      <c r="G21" s="14" t="s">
        <v>60</v>
      </c>
      <c r="H21" s="15">
        <v>17.5</v>
      </c>
      <c r="I21" s="16">
        <f t="shared" si="0"/>
        <v>0.35</v>
      </c>
      <c r="J21" s="17" t="s">
        <v>18</v>
      </c>
    </row>
    <row r="22" spans="2:10" ht="45.75" thickBot="1">
      <c r="B22" s="14">
        <v>5</v>
      </c>
      <c r="C22" s="15" t="s">
        <v>85</v>
      </c>
      <c r="D22" s="17" t="s">
        <v>23</v>
      </c>
      <c r="E22" s="17" t="s">
        <v>76</v>
      </c>
      <c r="F22" s="14">
        <v>9</v>
      </c>
      <c r="G22" s="14" t="s">
        <v>60</v>
      </c>
      <c r="H22" s="15">
        <v>12</v>
      </c>
      <c r="I22" s="16">
        <f t="shared" si="0"/>
        <v>0.24</v>
      </c>
      <c r="J22" s="17" t="s">
        <v>18</v>
      </c>
    </row>
    <row r="23" spans="2:10" ht="45.75" thickBot="1">
      <c r="B23" s="14">
        <v>6</v>
      </c>
      <c r="C23" s="15" t="s">
        <v>86</v>
      </c>
      <c r="D23" s="17" t="s">
        <v>65</v>
      </c>
      <c r="E23" s="17" t="s">
        <v>77</v>
      </c>
      <c r="F23" s="14">
        <v>9</v>
      </c>
      <c r="G23" s="14" t="s">
        <v>60</v>
      </c>
      <c r="H23" s="15">
        <v>9.5</v>
      </c>
      <c r="I23" s="16">
        <f t="shared" si="0"/>
        <v>0.19</v>
      </c>
      <c r="J23" s="17" t="s">
        <v>18</v>
      </c>
    </row>
    <row r="24" spans="2:10" ht="45.75" thickBot="1">
      <c r="B24" s="14">
        <v>7</v>
      </c>
      <c r="C24" s="15" t="s">
        <v>87</v>
      </c>
      <c r="D24" s="17" t="s">
        <v>66</v>
      </c>
      <c r="E24" s="17" t="s">
        <v>44</v>
      </c>
      <c r="F24" s="14">
        <v>9</v>
      </c>
      <c r="G24" s="14" t="s">
        <v>60</v>
      </c>
      <c r="H24" s="15">
        <v>9.5</v>
      </c>
      <c r="I24" s="16">
        <f t="shared" si="0"/>
        <v>0.19</v>
      </c>
      <c r="J24" s="17" t="s">
        <v>18</v>
      </c>
    </row>
    <row r="25" spans="2:10" ht="45.75" thickBot="1">
      <c r="B25" s="14">
        <v>8</v>
      </c>
      <c r="C25" s="15" t="s">
        <v>88</v>
      </c>
      <c r="D25" s="17" t="s">
        <v>67</v>
      </c>
      <c r="E25" s="17" t="s">
        <v>78</v>
      </c>
      <c r="F25" s="14">
        <v>9</v>
      </c>
      <c r="G25" s="14" t="s">
        <v>60</v>
      </c>
      <c r="H25" s="15">
        <v>9</v>
      </c>
      <c r="I25" s="16">
        <f t="shared" si="0"/>
        <v>0.18</v>
      </c>
      <c r="J25" s="17" t="s">
        <v>18</v>
      </c>
    </row>
    <row r="26" spans="2:10" ht="45.75" thickBot="1">
      <c r="B26" s="14">
        <v>9</v>
      </c>
      <c r="C26" s="15" t="s">
        <v>89</v>
      </c>
      <c r="D26" s="17" t="s">
        <v>68</v>
      </c>
      <c r="E26" s="17" t="s">
        <v>33</v>
      </c>
      <c r="F26" s="14">
        <v>9</v>
      </c>
      <c r="G26" s="14" t="s">
        <v>60</v>
      </c>
      <c r="H26" s="15">
        <v>4</v>
      </c>
      <c r="I26" s="16">
        <f t="shared" si="0"/>
        <v>0.08</v>
      </c>
      <c r="J26" s="17" t="s">
        <v>18</v>
      </c>
    </row>
    <row r="27" spans="2:10" ht="45.75" thickBot="1">
      <c r="B27" s="14">
        <v>10</v>
      </c>
      <c r="C27" s="15" t="s">
        <v>90</v>
      </c>
      <c r="D27" s="17" t="s">
        <v>69</v>
      </c>
      <c r="E27" s="17" t="s">
        <v>79</v>
      </c>
      <c r="F27" s="14">
        <v>9</v>
      </c>
      <c r="G27" s="14" t="s">
        <v>60</v>
      </c>
      <c r="H27" s="15">
        <v>3.5</v>
      </c>
      <c r="I27" s="16">
        <f t="shared" si="0"/>
        <v>0.07</v>
      </c>
      <c r="J27" s="17" t="s">
        <v>18</v>
      </c>
    </row>
    <row r="28" spans="2:10" ht="45.75" thickBot="1">
      <c r="B28" s="14">
        <v>11</v>
      </c>
      <c r="C28" s="15" t="s">
        <v>91</v>
      </c>
      <c r="D28" s="17" t="s">
        <v>70</v>
      </c>
      <c r="E28" s="17" t="s">
        <v>75</v>
      </c>
      <c r="F28" s="14">
        <v>9</v>
      </c>
      <c r="G28" s="14" t="s">
        <v>60</v>
      </c>
      <c r="H28" s="15">
        <v>2.5</v>
      </c>
      <c r="I28" s="16">
        <f t="shared" si="0"/>
        <v>0.05</v>
      </c>
      <c r="J28" s="17" t="s">
        <v>18</v>
      </c>
    </row>
    <row r="29" spans="2:10" ht="45.75" thickBot="1">
      <c r="B29" s="14">
        <v>12</v>
      </c>
      <c r="C29" s="15" t="s">
        <v>92</v>
      </c>
      <c r="D29" s="17" t="s">
        <v>71</v>
      </c>
      <c r="E29" s="17" t="s">
        <v>80</v>
      </c>
      <c r="F29" s="14">
        <v>9</v>
      </c>
      <c r="G29" s="14" t="s">
        <v>60</v>
      </c>
      <c r="H29" s="15">
        <v>2.5</v>
      </c>
      <c r="I29" s="16">
        <f t="shared" si="0"/>
        <v>0.05</v>
      </c>
      <c r="J29" s="17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9"/>
  <sheetViews>
    <sheetView zoomScale="90" zoomScaleNormal="90" zoomScalePageLayoutView="0" workbookViewId="0" topLeftCell="B4">
      <selection activeCell="B18" sqref="B18:J29"/>
    </sheetView>
  </sheetViews>
  <sheetFormatPr defaultColWidth="9.140625" defaultRowHeight="15"/>
  <cols>
    <col min="3" max="3" width="18.28125" style="0" customWidth="1"/>
    <col min="4" max="4" width="16.00390625" style="0" customWidth="1"/>
    <col min="5" max="5" width="14.421875" style="0" customWidth="1"/>
    <col min="7" max="7" width="18.140625" style="0" customWidth="1"/>
    <col min="8" max="8" width="15.140625" style="0" customWidth="1"/>
    <col min="9" max="10" width="16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13">
        <v>44482</v>
      </c>
    </row>
    <row r="9" spans="2:5" ht="18.75">
      <c r="B9" s="3" t="s">
        <v>4</v>
      </c>
      <c r="E9">
        <v>50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30.75" thickBot="1">
      <c r="B18" s="14">
        <v>1</v>
      </c>
      <c r="C18" s="15" t="s">
        <v>93</v>
      </c>
      <c r="D18" s="14" t="s">
        <v>68</v>
      </c>
      <c r="E18" s="14" t="s">
        <v>40</v>
      </c>
      <c r="F18" s="14">
        <v>10</v>
      </c>
      <c r="G18" s="14" t="s">
        <v>105</v>
      </c>
      <c r="H18" s="15">
        <v>17.5</v>
      </c>
      <c r="I18" s="16">
        <f>H18/$E$9</f>
        <v>0.35</v>
      </c>
      <c r="J18" s="14" t="s">
        <v>17</v>
      </c>
    </row>
    <row r="19" spans="2:10" ht="30.75" thickBot="1">
      <c r="B19" s="14">
        <v>2</v>
      </c>
      <c r="C19" s="15" t="s">
        <v>94</v>
      </c>
      <c r="D19" s="14" t="s">
        <v>106</v>
      </c>
      <c r="E19" s="14" t="s">
        <v>107</v>
      </c>
      <c r="F19" s="14">
        <v>10</v>
      </c>
      <c r="G19" s="14" t="s">
        <v>105</v>
      </c>
      <c r="H19" s="15">
        <v>15.25</v>
      </c>
      <c r="I19" s="16">
        <f aca="true" t="shared" si="0" ref="I19:I29">H19/$E$9</f>
        <v>0.305</v>
      </c>
      <c r="J19" s="14" t="s">
        <v>17</v>
      </c>
    </row>
    <row r="20" spans="2:10" ht="30.75" thickBot="1">
      <c r="B20" s="14">
        <v>3</v>
      </c>
      <c r="C20" s="15" t="s">
        <v>95</v>
      </c>
      <c r="D20" s="14" t="s">
        <v>23</v>
      </c>
      <c r="E20" s="14" t="s">
        <v>41</v>
      </c>
      <c r="F20" s="14">
        <v>10</v>
      </c>
      <c r="G20" s="14" t="s">
        <v>105</v>
      </c>
      <c r="H20" s="15">
        <v>15</v>
      </c>
      <c r="I20" s="16">
        <f t="shared" si="0"/>
        <v>0.3</v>
      </c>
      <c r="J20" s="14" t="s">
        <v>17</v>
      </c>
    </row>
    <row r="21" spans="2:10" ht="30.75" thickBot="1">
      <c r="B21" s="14">
        <v>4</v>
      </c>
      <c r="C21" s="15" t="s">
        <v>96</v>
      </c>
      <c r="D21" s="17" t="s">
        <v>24</v>
      </c>
      <c r="E21" s="17" t="s">
        <v>114</v>
      </c>
      <c r="F21" s="14">
        <v>10</v>
      </c>
      <c r="G21" s="14" t="s">
        <v>105</v>
      </c>
      <c r="H21" s="15">
        <v>12</v>
      </c>
      <c r="I21" s="16">
        <f t="shared" si="0"/>
        <v>0.24</v>
      </c>
      <c r="J21" s="17" t="s">
        <v>18</v>
      </c>
    </row>
    <row r="22" spans="2:10" ht="30.75" thickBot="1">
      <c r="B22" s="14">
        <v>5</v>
      </c>
      <c r="C22" s="15" t="s">
        <v>97</v>
      </c>
      <c r="D22" s="17" t="s">
        <v>108</v>
      </c>
      <c r="E22" s="17" t="s">
        <v>115</v>
      </c>
      <c r="F22" s="14">
        <v>10</v>
      </c>
      <c r="G22" s="14" t="s">
        <v>105</v>
      </c>
      <c r="H22" s="15">
        <v>11.5</v>
      </c>
      <c r="I22" s="16">
        <f t="shared" si="0"/>
        <v>0.23</v>
      </c>
      <c r="J22" s="17" t="s">
        <v>18</v>
      </c>
    </row>
    <row r="23" spans="2:10" ht="30.75" thickBot="1">
      <c r="B23" s="14">
        <v>6</v>
      </c>
      <c r="C23" s="15" t="s">
        <v>98</v>
      </c>
      <c r="D23" s="17" t="s">
        <v>109</v>
      </c>
      <c r="E23" s="17" t="s">
        <v>42</v>
      </c>
      <c r="F23" s="14">
        <v>10</v>
      </c>
      <c r="G23" s="14" t="s">
        <v>105</v>
      </c>
      <c r="H23" s="15">
        <v>10</v>
      </c>
      <c r="I23" s="16">
        <f t="shared" si="0"/>
        <v>0.2</v>
      </c>
      <c r="J23" s="17" t="s">
        <v>18</v>
      </c>
    </row>
    <row r="24" spans="2:10" ht="30.75" thickBot="1">
      <c r="B24" s="14">
        <v>7</v>
      </c>
      <c r="C24" s="15" t="s">
        <v>99</v>
      </c>
      <c r="D24" s="17" t="s">
        <v>31</v>
      </c>
      <c r="E24" s="15" t="s">
        <v>110</v>
      </c>
      <c r="F24" s="14">
        <v>10</v>
      </c>
      <c r="G24" s="14" t="s">
        <v>105</v>
      </c>
      <c r="H24" s="15">
        <v>10</v>
      </c>
      <c r="I24" s="16">
        <f t="shared" si="0"/>
        <v>0.2</v>
      </c>
      <c r="J24" s="17" t="s">
        <v>18</v>
      </c>
    </row>
    <row r="25" spans="2:10" ht="30.75" thickBot="1">
      <c r="B25" s="14">
        <v>8</v>
      </c>
      <c r="C25" s="15" t="s">
        <v>100</v>
      </c>
      <c r="D25" s="17" t="s">
        <v>111</v>
      </c>
      <c r="E25" s="17" t="s">
        <v>116</v>
      </c>
      <c r="F25" s="14">
        <v>10</v>
      </c>
      <c r="G25" s="14" t="s">
        <v>105</v>
      </c>
      <c r="H25" s="15">
        <v>8</v>
      </c>
      <c r="I25" s="16">
        <f t="shared" si="0"/>
        <v>0.16</v>
      </c>
      <c r="J25" s="17" t="s">
        <v>18</v>
      </c>
    </row>
    <row r="26" spans="2:10" ht="30.75" thickBot="1">
      <c r="B26" s="14">
        <v>9</v>
      </c>
      <c r="C26" s="15" t="s">
        <v>101</v>
      </c>
      <c r="D26" s="17" t="s">
        <v>19</v>
      </c>
      <c r="E26" s="17" t="s">
        <v>79</v>
      </c>
      <c r="F26" s="14">
        <v>10</v>
      </c>
      <c r="G26" s="14" t="s">
        <v>105</v>
      </c>
      <c r="H26" s="15">
        <v>8</v>
      </c>
      <c r="I26" s="16">
        <f t="shared" si="0"/>
        <v>0.16</v>
      </c>
      <c r="J26" s="17" t="s">
        <v>18</v>
      </c>
    </row>
    <row r="27" spans="2:10" ht="30.75" thickBot="1">
      <c r="B27" s="14">
        <v>10</v>
      </c>
      <c r="C27" s="15" t="s">
        <v>102</v>
      </c>
      <c r="D27" s="17" t="s">
        <v>70</v>
      </c>
      <c r="E27" s="17" t="s">
        <v>72</v>
      </c>
      <c r="F27" s="14">
        <v>10</v>
      </c>
      <c r="G27" s="14" t="s">
        <v>105</v>
      </c>
      <c r="H27" s="15">
        <v>6</v>
      </c>
      <c r="I27" s="16">
        <f t="shared" si="0"/>
        <v>0.12</v>
      </c>
      <c r="J27" s="17" t="s">
        <v>18</v>
      </c>
    </row>
    <row r="28" spans="2:10" ht="30.75" thickBot="1">
      <c r="B28" s="14">
        <v>11</v>
      </c>
      <c r="C28" s="15" t="s">
        <v>103</v>
      </c>
      <c r="D28" s="17" t="s">
        <v>112</v>
      </c>
      <c r="E28" s="17" t="s">
        <v>117</v>
      </c>
      <c r="F28" s="14">
        <v>10</v>
      </c>
      <c r="G28" s="14" t="s">
        <v>105</v>
      </c>
      <c r="H28" s="15">
        <v>5.5</v>
      </c>
      <c r="I28" s="16">
        <f t="shared" si="0"/>
        <v>0.11</v>
      </c>
      <c r="J28" s="17" t="s">
        <v>18</v>
      </c>
    </row>
    <row r="29" spans="2:10" ht="30.75" thickBot="1">
      <c r="B29" s="14">
        <v>12</v>
      </c>
      <c r="C29" s="15" t="s">
        <v>104</v>
      </c>
      <c r="D29" s="17" t="s">
        <v>113</v>
      </c>
      <c r="E29" s="17" t="s">
        <v>40</v>
      </c>
      <c r="F29" s="14">
        <v>10</v>
      </c>
      <c r="G29" s="14" t="s">
        <v>105</v>
      </c>
      <c r="H29" s="15">
        <v>3.75</v>
      </c>
      <c r="I29" s="16">
        <f t="shared" si="0"/>
        <v>0.075</v>
      </c>
      <c r="J29" s="17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J22"/>
  <sheetViews>
    <sheetView tabSelected="1" zoomScale="90" zoomScaleNormal="90" zoomScalePageLayoutView="0" workbookViewId="0" topLeftCell="A1">
      <selection activeCell="E24" sqref="E24:E25"/>
    </sheetView>
  </sheetViews>
  <sheetFormatPr defaultColWidth="9.140625" defaultRowHeight="15"/>
  <cols>
    <col min="3" max="3" width="15.57421875" style="0" customWidth="1"/>
    <col min="4" max="4" width="13.28125" style="0" customWidth="1"/>
    <col min="5" max="5" width="16.140625" style="0" customWidth="1"/>
    <col min="6" max="6" width="10.28125" style="0" customWidth="1"/>
    <col min="7" max="7" width="19.7109375" style="0" customWidth="1"/>
    <col min="8" max="9" width="16.57421875" style="0" customWidth="1"/>
    <col min="10" max="10" width="20.7109375" style="0" customWidth="1"/>
  </cols>
  <sheetData>
    <row r="3" ht="18.75">
      <c r="I3" s="1" t="s">
        <v>0</v>
      </c>
    </row>
    <row r="4" ht="18.75">
      <c r="I4" s="2" t="s">
        <v>1</v>
      </c>
    </row>
    <row r="7" spans="2:6" ht="18.75">
      <c r="B7" s="3" t="s">
        <v>2</v>
      </c>
      <c r="F7" t="s">
        <v>15</v>
      </c>
    </row>
    <row r="8" spans="2:6" ht="18.75">
      <c r="B8" s="3" t="s">
        <v>3</v>
      </c>
      <c r="F8" s="13">
        <v>44482</v>
      </c>
    </row>
    <row r="9" spans="2:6" ht="18.75">
      <c r="B9" s="3" t="s">
        <v>4</v>
      </c>
      <c r="F9">
        <v>50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30.75" thickBot="1">
      <c r="B18" s="14">
        <v>1</v>
      </c>
      <c r="C18" s="15" t="s">
        <v>124</v>
      </c>
      <c r="D18" s="14" t="s">
        <v>27</v>
      </c>
      <c r="E18" s="14" t="s">
        <v>120</v>
      </c>
      <c r="F18" s="14">
        <v>11</v>
      </c>
      <c r="G18" s="14" t="s">
        <v>16</v>
      </c>
      <c r="H18" s="15">
        <v>20.5</v>
      </c>
      <c r="I18" s="16">
        <f>H18/$F$9</f>
        <v>0.41</v>
      </c>
      <c r="J18" s="14" t="s">
        <v>17</v>
      </c>
    </row>
    <row r="19" spans="2:10" ht="30.75" thickBot="1">
      <c r="B19" s="14">
        <v>2</v>
      </c>
      <c r="C19" s="15" t="s">
        <v>125</v>
      </c>
      <c r="D19" s="14" t="s">
        <v>30</v>
      </c>
      <c r="E19" s="14" t="s">
        <v>121</v>
      </c>
      <c r="F19" s="14">
        <v>11</v>
      </c>
      <c r="G19" s="14" t="s">
        <v>16</v>
      </c>
      <c r="H19" s="15">
        <v>18</v>
      </c>
      <c r="I19" s="16">
        <f>H19/$F$9</f>
        <v>0.36</v>
      </c>
      <c r="J19" s="14" t="s">
        <v>18</v>
      </c>
    </row>
    <row r="20" spans="2:10" ht="30.75" thickBot="1">
      <c r="B20" s="14">
        <v>3</v>
      </c>
      <c r="C20" s="15" t="s">
        <v>126</v>
      </c>
      <c r="D20" s="14" t="s">
        <v>118</v>
      </c>
      <c r="E20" s="14" t="s">
        <v>122</v>
      </c>
      <c r="F20" s="14">
        <v>11</v>
      </c>
      <c r="G20" s="14" t="s">
        <v>16</v>
      </c>
      <c r="H20" s="15">
        <v>11</v>
      </c>
      <c r="I20" s="16">
        <f>H20/$F$9</f>
        <v>0.22</v>
      </c>
      <c r="J20" s="14" t="s">
        <v>18</v>
      </c>
    </row>
    <row r="21" spans="2:10" ht="30.75" thickBot="1">
      <c r="B21" s="14">
        <v>4</v>
      </c>
      <c r="C21" s="15" t="s">
        <v>127</v>
      </c>
      <c r="D21" s="17" t="s">
        <v>19</v>
      </c>
      <c r="E21" s="17" t="s">
        <v>33</v>
      </c>
      <c r="F21" s="14">
        <v>11</v>
      </c>
      <c r="G21" s="14" t="s">
        <v>16</v>
      </c>
      <c r="H21" s="15">
        <v>10.5</v>
      </c>
      <c r="I21" s="16">
        <f>H21/$F$9</f>
        <v>0.21</v>
      </c>
      <c r="J21" s="14" t="s">
        <v>18</v>
      </c>
    </row>
    <row r="22" spans="2:10" ht="30.75" thickBot="1">
      <c r="B22" s="14">
        <v>5</v>
      </c>
      <c r="C22" s="15" t="s">
        <v>128</v>
      </c>
      <c r="D22" s="17" t="s">
        <v>119</v>
      </c>
      <c r="E22" s="17" t="s">
        <v>123</v>
      </c>
      <c r="F22" s="14">
        <v>11</v>
      </c>
      <c r="G22" s="14" t="s">
        <v>16</v>
      </c>
      <c r="H22" s="15">
        <v>10</v>
      </c>
      <c r="I22" s="16">
        <f>H22/$F$9</f>
        <v>0.2</v>
      </c>
      <c r="J22" s="14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zlu</cp:lastModifiedBy>
  <dcterms:created xsi:type="dcterms:W3CDTF">2021-09-17T11:37:58Z</dcterms:created>
  <dcterms:modified xsi:type="dcterms:W3CDTF">2021-10-29T08:25:33Z</dcterms:modified>
  <cp:category/>
  <cp:version/>
  <cp:contentType/>
  <cp:contentStatus/>
</cp:coreProperties>
</file>