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опросы" sheetId="1" r:id="rId1"/>
    <sheet name="оценка" sheetId="2" r:id="rId2"/>
    <sheet name="1" sheetId="3" state="hidden" r:id="rId3"/>
  </sheets>
  <definedNames>
    <definedName name="red">'вопросы'!$H$15</definedName>
    <definedName name="red1">'вопросы'!$H$23</definedName>
    <definedName name="red10">'вопросы'!$H$100</definedName>
    <definedName name="red11">'вопросы'!$H$108</definedName>
    <definedName name="red12">'вопросы'!$H$116</definedName>
    <definedName name="red13">'вопросы'!$H$124</definedName>
    <definedName name="red14">'вопросы'!$H$133</definedName>
    <definedName name="red2">'вопросы'!$H$29</definedName>
    <definedName name="red3">'вопросы'!$H$40</definedName>
    <definedName name="red4">'вопросы'!$H$50</definedName>
    <definedName name="red5">'вопросы'!$H$58</definedName>
    <definedName name="red6">'вопросы'!$H$65</definedName>
    <definedName name="red7">'вопросы'!$H$73</definedName>
    <definedName name="red8">'вопросы'!$H$82</definedName>
    <definedName name="red9">'вопросы'!$H$90</definedName>
  </definedNames>
  <calcPr fullCalcOnLoad="1"/>
</workbook>
</file>

<file path=xl/sharedStrings.xml><?xml version="1.0" encoding="utf-8"?>
<sst xmlns="http://schemas.openxmlformats.org/spreadsheetml/2006/main" count="178" uniqueCount="93">
  <si>
    <t>Тест №1</t>
  </si>
  <si>
    <t>По темам:</t>
  </si>
  <si>
    <t>Как устроена компьютерная сеть.</t>
  </si>
  <si>
    <t>Электронная почта и другие услуги сетей.</t>
  </si>
  <si>
    <t>Аппаратное и программное обеспечение сети.</t>
  </si>
  <si>
    <t>№</t>
  </si>
  <si>
    <t>Задания</t>
  </si>
  <si>
    <t>Множество компьютеров, объединенных между собой линиями передачи информации - это</t>
  </si>
  <si>
    <t>1.</t>
  </si>
  <si>
    <t xml:space="preserve">Локальная сеть </t>
  </si>
  <si>
    <t>2.</t>
  </si>
  <si>
    <t xml:space="preserve">Глобальная сеть </t>
  </si>
  <si>
    <t>3.</t>
  </si>
  <si>
    <t>Компьютерная сеть</t>
  </si>
  <si>
    <t>4.</t>
  </si>
  <si>
    <t>Интернет</t>
  </si>
  <si>
    <t>В строку ответа писать вариант   -   1 или 2 или 3 или 4</t>
  </si>
  <si>
    <t>Правильный ответ:</t>
  </si>
  <si>
    <t>Пример ответа:</t>
  </si>
  <si>
    <t xml:space="preserve">Вид локальных сетей </t>
  </si>
  <si>
    <t>Корпоративная</t>
  </si>
  <si>
    <t>Одноранговая</t>
  </si>
  <si>
    <t>Отраслевая</t>
  </si>
  <si>
    <t>Виды глобальных сетей</t>
  </si>
  <si>
    <t>С выделенным сервером</t>
  </si>
  <si>
    <t>Как называется всемирная сеть, объединяющая большинство существующих в мире сетей?</t>
  </si>
  <si>
    <t xml:space="preserve">Какая информация  может быть передана по  сети? </t>
  </si>
  <si>
    <t>Файлы</t>
  </si>
  <si>
    <t>Деловая документация</t>
  </si>
  <si>
    <t>Компьютерные игры</t>
  </si>
  <si>
    <t>Реклама</t>
  </si>
  <si>
    <t>5.</t>
  </si>
  <si>
    <t>Все варианты подходят</t>
  </si>
  <si>
    <t>6.</t>
  </si>
  <si>
    <t>Все вышеперечисленное нельзя передавать по сети</t>
  </si>
  <si>
    <t>Услуга компьютерной сети позволяющая обмениваться почтовыми сообщениями</t>
  </si>
  <si>
    <t>Чат</t>
  </si>
  <si>
    <t>Обмен файлами</t>
  </si>
  <si>
    <t>Электронная почта</t>
  </si>
  <si>
    <t>Пароль почтового ящика используется для ?</t>
  </si>
  <si>
    <t>Защиты информации</t>
  </si>
  <si>
    <t>Отличия от других почтовых ящиков</t>
  </si>
  <si>
    <t>Чтобы чужие люди не смогли прислать вам сообщение</t>
  </si>
  <si>
    <t>Какая строка не является адресом почтового ящика?</t>
  </si>
  <si>
    <t>saveli@mail.ru</t>
  </si>
  <si>
    <t>saveli_shkola@mail.ru</t>
  </si>
  <si>
    <t>Все адреса не являются адресами электронной почты</t>
  </si>
  <si>
    <t>Есть адрес электронной почты tca77@mail.ru определите что здесь является доменом</t>
  </si>
  <si>
    <t>" mail и  ru"</t>
  </si>
  <si>
    <t>"@ и ."</t>
  </si>
  <si>
    <t>"@mail"</t>
  </si>
  <si>
    <t>здесь доменов нет</t>
  </si>
  <si>
    <t xml:space="preserve">все являются доменами </t>
  </si>
  <si>
    <t>Общение группы людей по объединяющей их теме называется -</t>
  </si>
  <si>
    <t>эмэйл</t>
  </si>
  <si>
    <t>домен</t>
  </si>
  <si>
    <t>передача данных</t>
  </si>
  <si>
    <t>электронная почта</t>
  </si>
  <si>
    <t xml:space="preserve">телеконференция </t>
  </si>
  <si>
    <t>Высокопроизводительный компьютер, обеспечивающий информационные услуги сети</t>
  </si>
  <si>
    <t>сервер</t>
  </si>
  <si>
    <t xml:space="preserve">терминал </t>
  </si>
  <si>
    <t>модем</t>
  </si>
  <si>
    <t>Клиент</t>
  </si>
  <si>
    <t>не знаю</t>
  </si>
  <si>
    <t>(Модулятор - Демодулятор) иначе это устройство называется -</t>
  </si>
  <si>
    <t>мышь</t>
  </si>
  <si>
    <t>принтер</t>
  </si>
  <si>
    <t xml:space="preserve">сканер </t>
  </si>
  <si>
    <t>монитор</t>
  </si>
  <si>
    <t>нет верного варианта среди представленных</t>
  </si>
  <si>
    <t>Выберете наибольшую скорость передачи данных</t>
  </si>
  <si>
    <t>14400б/сек</t>
  </si>
  <si>
    <t>56кб/сек</t>
  </si>
  <si>
    <t>9600б/сек</t>
  </si>
  <si>
    <t>28кб/сек</t>
  </si>
  <si>
    <t>2400б/сек</t>
  </si>
  <si>
    <t>Стандарт, определяющий формы представления и способы пересылки сообщений, процедуры их интерпретации, правила совместной работы различного оборудования.</t>
  </si>
  <si>
    <t>алгоритм</t>
  </si>
  <si>
    <t>ГОСТ</t>
  </si>
  <si>
    <t>протокол</t>
  </si>
  <si>
    <t>программа</t>
  </si>
  <si>
    <t>Клиент программа электронной почты позволяет</t>
  </si>
  <si>
    <t>Подготавливать и редактировать письма</t>
  </si>
  <si>
    <t>Просматривать письма</t>
  </si>
  <si>
    <t>Производить настройки подключения к почтовому серверу</t>
  </si>
  <si>
    <t>Отправлять электронную почту</t>
  </si>
  <si>
    <t>Все варианты правильны</t>
  </si>
  <si>
    <t>Все варианты ошибочны</t>
  </si>
  <si>
    <t>Узнайте свою оценку!</t>
  </si>
  <si>
    <t>Ваша оценка -</t>
  </si>
  <si>
    <t>semtest</t>
  </si>
  <si>
    <t>http://www.almazovo.ucoz.ru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</si>
</sst>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11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sz val="18"/>
      <name val="Arial Cyr"/>
      <family val="2"/>
    </font>
    <font>
      <sz val="12"/>
      <name val="Arial Cyr"/>
      <family val="2"/>
    </font>
    <font>
      <sz val="12"/>
      <color indexed="55"/>
      <name val="Arial Cyr"/>
      <family val="2"/>
    </font>
    <font>
      <sz val="10"/>
      <color indexed="55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" fillId="3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8" fillId="3" borderId="0" xfId="0" applyFont="1" applyFill="1" applyBorder="1" applyAlignment="1">
      <alignment horizontal="right"/>
    </xf>
    <xf numFmtId="0" fontId="2" fillId="0" borderId="0" xfId="15" applyNumberFormat="1" applyFill="1" applyBorder="1" applyAlignment="1" applyProtection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veli@mail.ru" TargetMode="External" /><Relationship Id="rId2" Type="http://schemas.openxmlformats.org/officeDocument/2006/relationships/hyperlink" Target="mailto:saveli_shkola@mail.ru" TargetMode="External" /><Relationship Id="rId3" Type="http://schemas.openxmlformats.org/officeDocument/2006/relationships/hyperlink" Target="http://www.almazovo.ucoz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4"/>
  <sheetViews>
    <sheetView tabSelected="1" workbookViewId="0" topLeftCell="A121">
      <selection activeCell="D74" sqref="D74"/>
    </sheetView>
  </sheetViews>
  <sheetFormatPr defaultColWidth="9.00390625" defaultRowHeight="12.75"/>
  <cols>
    <col min="1" max="1" width="4.875" style="0" customWidth="1"/>
    <col min="2" max="2" width="4.00390625" style="0" customWidth="1"/>
    <col min="7" max="7" width="14.125" style="0" customWidth="1"/>
  </cols>
  <sheetData>
    <row r="1" ht="12.75">
      <c r="A1" s="1"/>
    </row>
    <row r="2" spans="1:7" ht="12.75">
      <c r="A2" s="2"/>
      <c r="B2" s="2" t="s">
        <v>0</v>
      </c>
      <c r="C2" s="2"/>
      <c r="D2" s="2"/>
      <c r="E2" s="2"/>
      <c r="F2" s="2"/>
      <c r="G2" s="2"/>
    </row>
    <row r="3" spans="1:7" ht="12.75">
      <c r="A3" s="21" t="s">
        <v>1</v>
      </c>
      <c r="B3" s="21"/>
      <c r="C3" s="2" t="s">
        <v>2</v>
      </c>
      <c r="D3" s="2"/>
      <c r="E3" s="2"/>
      <c r="F3" s="2"/>
      <c r="G3" s="2"/>
    </row>
    <row r="4" spans="1:7" ht="12.75">
      <c r="A4" s="2"/>
      <c r="B4" s="2"/>
      <c r="C4" s="2" t="s">
        <v>3</v>
      </c>
      <c r="D4" s="2"/>
      <c r="E4" s="2"/>
      <c r="F4" s="2"/>
      <c r="G4" s="2"/>
    </row>
    <row r="5" spans="1:7" ht="12.75">
      <c r="A5" s="2"/>
      <c r="B5" s="2"/>
      <c r="C5" s="2" t="s">
        <v>4</v>
      </c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8" spans="1:12" ht="23.25">
      <c r="A8" s="3" t="s">
        <v>5</v>
      </c>
      <c r="B8" s="22" t="s">
        <v>6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9" ht="15">
      <c r="A9" s="4">
        <v>1</v>
      </c>
      <c r="B9" s="5" t="s">
        <v>7</v>
      </c>
      <c r="C9" s="5"/>
      <c r="D9" s="5"/>
      <c r="E9" s="5"/>
      <c r="F9" s="5"/>
      <c r="G9" s="5"/>
      <c r="H9" s="5"/>
      <c r="I9" s="5"/>
    </row>
    <row r="10" spans="1:9" ht="15">
      <c r="A10" s="4"/>
      <c r="B10" s="6" t="s">
        <v>8</v>
      </c>
      <c r="C10" s="5" t="s">
        <v>9</v>
      </c>
      <c r="D10" s="5"/>
      <c r="E10" s="5"/>
      <c r="F10" s="5"/>
      <c r="G10" s="5"/>
      <c r="H10" s="5"/>
      <c r="I10" s="5"/>
    </row>
    <row r="11" spans="1:9" ht="15">
      <c r="A11" s="4"/>
      <c r="B11" s="5" t="s">
        <v>10</v>
      </c>
      <c r="C11" s="5" t="s">
        <v>11</v>
      </c>
      <c r="D11" s="5"/>
      <c r="E11" s="5"/>
      <c r="F11" s="5"/>
      <c r="G11" s="5"/>
      <c r="H11" s="5"/>
      <c r="I11" s="5"/>
    </row>
    <row r="12" spans="1:9" ht="15">
      <c r="A12" s="4"/>
      <c r="B12" s="5" t="s">
        <v>12</v>
      </c>
      <c r="C12" s="5" t="s">
        <v>13</v>
      </c>
      <c r="D12" s="5"/>
      <c r="E12" s="5"/>
      <c r="F12" s="5"/>
      <c r="G12" s="5"/>
      <c r="H12" s="5"/>
      <c r="I12" s="5"/>
    </row>
    <row r="13" spans="1:9" ht="15">
      <c r="A13" s="4"/>
      <c r="B13" s="5" t="s">
        <v>14</v>
      </c>
      <c r="C13" s="5" t="s">
        <v>15</v>
      </c>
      <c r="D13" s="5"/>
      <c r="E13" s="5"/>
      <c r="F13" s="5"/>
      <c r="G13" s="5"/>
      <c r="H13" s="5"/>
      <c r="I13" s="5"/>
    </row>
    <row r="14" spans="1:9" ht="15">
      <c r="A14" s="23" t="s">
        <v>16</v>
      </c>
      <c r="B14" s="23"/>
      <c r="C14" s="23"/>
      <c r="D14" s="23"/>
      <c r="E14" s="23"/>
      <c r="F14" s="23"/>
      <c r="G14" s="23"/>
      <c r="H14" s="5"/>
      <c r="I14" s="5"/>
    </row>
    <row r="15" spans="4:12" ht="15">
      <c r="D15" s="24" t="s">
        <v>17</v>
      </c>
      <c r="E15" s="24"/>
      <c r="F15" s="24"/>
      <c r="G15" s="24"/>
      <c r="H15" s="25"/>
      <c r="I15" s="25"/>
      <c r="J15" s="25"/>
      <c r="K15" s="25"/>
      <c r="L15" s="25"/>
    </row>
    <row r="16" spans="4:12" ht="15">
      <c r="D16" s="7"/>
      <c r="E16" s="8"/>
      <c r="F16" s="8"/>
      <c r="G16" s="9"/>
      <c r="H16" s="10"/>
      <c r="I16" s="11"/>
      <c r="J16" s="11"/>
      <c r="K16" s="11"/>
      <c r="L16" s="11"/>
    </row>
    <row r="17" spans="1:10" ht="15">
      <c r="A17" s="4"/>
      <c r="B17" s="5"/>
      <c r="C17" s="5"/>
      <c r="D17" s="5"/>
      <c r="E17" s="5"/>
      <c r="F17" s="5"/>
      <c r="G17" s="5"/>
      <c r="H17" s="12" t="s">
        <v>18</v>
      </c>
      <c r="I17" s="12"/>
      <c r="J17" s="13">
        <v>1</v>
      </c>
    </row>
    <row r="18" spans="1:9" ht="15">
      <c r="A18" s="4">
        <v>2</v>
      </c>
      <c r="B18" s="5" t="s">
        <v>19</v>
      </c>
      <c r="C18" s="5"/>
      <c r="D18" s="5"/>
      <c r="E18" s="5"/>
      <c r="F18" s="5"/>
      <c r="G18" s="5"/>
      <c r="H18" s="5"/>
      <c r="I18" s="5"/>
    </row>
    <row r="19" spans="1:9" ht="15">
      <c r="A19" s="4"/>
      <c r="B19" s="6" t="s">
        <v>8</v>
      </c>
      <c r="C19" s="5" t="s">
        <v>20</v>
      </c>
      <c r="D19" s="5"/>
      <c r="E19" s="5"/>
      <c r="F19" s="5"/>
      <c r="G19" s="5"/>
      <c r="H19" s="5"/>
      <c r="I19" s="5"/>
    </row>
    <row r="20" spans="1:9" ht="15">
      <c r="A20" s="4"/>
      <c r="B20" s="5" t="s">
        <v>10</v>
      </c>
      <c r="C20" s="5" t="s">
        <v>21</v>
      </c>
      <c r="D20" s="5"/>
      <c r="E20" s="5"/>
      <c r="F20" s="5"/>
      <c r="G20" s="5"/>
      <c r="H20" s="5"/>
      <c r="I20" s="5"/>
    </row>
    <row r="21" spans="1:9" ht="15">
      <c r="A21" s="4"/>
      <c r="B21" s="5" t="s">
        <v>12</v>
      </c>
      <c r="C21" s="5" t="s">
        <v>22</v>
      </c>
      <c r="D21" s="5"/>
      <c r="E21" s="5"/>
      <c r="F21" s="5"/>
      <c r="G21" s="5"/>
      <c r="H21" s="5"/>
      <c r="I21" s="5"/>
    </row>
    <row r="22" spans="1:9" ht="15">
      <c r="A22" s="4"/>
      <c r="B22" s="5" t="s">
        <v>14</v>
      </c>
      <c r="C22" s="5" t="s">
        <v>15</v>
      </c>
      <c r="D22" s="5"/>
      <c r="E22" s="5"/>
      <c r="F22" s="5"/>
      <c r="G22" s="5"/>
      <c r="H22" s="5"/>
      <c r="I22" s="5"/>
    </row>
    <row r="23" spans="1:12" ht="15">
      <c r="A23" s="4"/>
      <c r="B23" s="5"/>
      <c r="C23" s="5"/>
      <c r="D23" s="24" t="s">
        <v>17</v>
      </c>
      <c r="E23" s="24"/>
      <c r="F23" s="24"/>
      <c r="G23" s="24"/>
      <c r="H23" s="25"/>
      <c r="I23" s="25"/>
      <c r="J23" s="25"/>
      <c r="K23" s="25"/>
      <c r="L23" s="25"/>
    </row>
    <row r="24" spans="1:12" ht="15">
      <c r="A24" s="4"/>
      <c r="B24" s="5"/>
      <c r="C24" s="5"/>
      <c r="D24" s="7"/>
      <c r="E24" s="8"/>
      <c r="F24" s="8"/>
      <c r="G24" s="9"/>
      <c r="H24" s="10"/>
      <c r="I24" s="11"/>
      <c r="J24" s="14"/>
      <c r="K24" s="11"/>
      <c r="L24" s="11"/>
    </row>
    <row r="25" spans="1:9" ht="15">
      <c r="A25" s="4">
        <v>3</v>
      </c>
      <c r="B25" s="5" t="s">
        <v>23</v>
      </c>
      <c r="C25" s="5"/>
      <c r="D25" s="5"/>
      <c r="E25" s="5"/>
      <c r="F25" s="5"/>
      <c r="G25" s="5"/>
      <c r="H25" s="5"/>
      <c r="I25" s="5"/>
    </row>
    <row r="26" spans="1:9" ht="15">
      <c r="A26" s="4"/>
      <c r="B26" s="5" t="s">
        <v>8</v>
      </c>
      <c r="C26" s="5" t="s">
        <v>15</v>
      </c>
      <c r="D26" s="5"/>
      <c r="E26" s="5"/>
      <c r="F26" s="5"/>
      <c r="G26" s="5"/>
      <c r="H26" s="5"/>
      <c r="I26" s="5"/>
    </row>
    <row r="27" spans="1:9" ht="15">
      <c r="A27" s="4"/>
      <c r="B27" s="5" t="s">
        <v>10</v>
      </c>
      <c r="C27" s="5" t="s">
        <v>24</v>
      </c>
      <c r="D27" s="5"/>
      <c r="E27" s="5"/>
      <c r="F27" s="5"/>
      <c r="G27" s="5"/>
      <c r="H27" s="5"/>
      <c r="I27" s="5"/>
    </row>
    <row r="28" spans="2:3" ht="15">
      <c r="B28" s="5" t="s">
        <v>12</v>
      </c>
      <c r="C28" s="5" t="s">
        <v>21</v>
      </c>
    </row>
    <row r="29" spans="4:12" ht="15">
      <c r="D29" s="24" t="s">
        <v>17</v>
      </c>
      <c r="E29" s="24"/>
      <c r="F29" s="24"/>
      <c r="G29" s="24"/>
      <c r="H29" s="25"/>
      <c r="I29" s="25"/>
      <c r="J29" s="25"/>
      <c r="K29" s="25"/>
      <c r="L29" s="25"/>
    </row>
    <row r="30" spans="4:12" ht="15">
      <c r="D30" s="7"/>
      <c r="E30" s="8"/>
      <c r="F30" s="8"/>
      <c r="G30" s="9"/>
      <c r="H30" s="10"/>
      <c r="I30" s="11"/>
      <c r="J30" s="14"/>
      <c r="K30" s="11"/>
      <c r="L30" s="11"/>
    </row>
    <row r="32" spans="1:12" ht="15">
      <c r="A32" s="4">
        <v>4</v>
      </c>
      <c r="B32" s="26" t="s">
        <v>25</v>
      </c>
      <c r="C32" s="26"/>
      <c r="D32" s="26"/>
      <c r="E32" s="26"/>
      <c r="F32" s="26"/>
      <c r="G32" s="26"/>
      <c r="H32" s="4"/>
      <c r="I32" s="4"/>
      <c r="J32" s="4"/>
      <c r="K32" s="4"/>
      <c r="L32" s="4"/>
    </row>
    <row r="33" spans="1:12" ht="15">
      <c r="A33" s="4"/>
      <c r="B33" s="26"/>
      <c r="C33" s="26"/>
      <c r="D33" s="26"/>
      <c r="E33" s="26"/>
      <c r="F33" s="26"/>
      <c r="G33" s="26"/>
      <c r="H33" s="4"/>
      <c r="I33" s="4"/>
      <c r="J33" s="4"/>
      <c r="K33" s="4"/>
      <c r="L33" s="4"/>
    </row>
    <row r="34" spans="1:12" ht="15">
      <c r="A34" s="4"/>
      <c r="B34" s="26"/>
      <c r="C34" s="26"/>
      <c r="D34" s="26"/>
      <c r="E34" s="26"/>
      <c r="F34" s="26"/>
      <c r="G34" s="26"/>
      <c r="H34" s="4"/>
      <c r="I34" s="4"/>
      <c r="J34" s="4"/>
      <c r="K34" s="4"/>
      <c r="L34" s="4"/>
    </row>
    <row r="35" spans="1:9" ht="15">
      <c r="A35" s="4"/>
      <c r="B35" s="6" t="s">
        <v>8</v>
      </c>
      <c r="C35" s="5" t="s">
        <v>20</v>
      </c>
      <c r="D35" s="5"/>
      <c r="E35" s="5"/>
      <c r="F35" s="5"/>
      <c r="G35" s="5"/>
      <c r="H35" s="5"/>
      <c r="I35" s="5"/>
    </row>
    <row r="36" spans="1:9" ht="15">
      <c r="A36" s="4"/>
      <c r="B36" s="5" t="s">
        <v>10</v>
      </c>
      <c r="C36" s="5" t="s">
        <v>21</v>
      </c>
      <c r="D36" s="5"/>
      <c r="E36" s="5"/>
      <c r="F36" s="5"/>
      <c r="G36" s="5"/>
      <c r="H36" s="5"/>
      <c r="I36" s="5"/>
    </row>
    <row r="37" spans="1:9" ht="15">
      <c r="A37" s="4"/>
      <c r="B37" s="5" t="s">
        <v>12</v>
      </c>
      <c r="C37" s="5" t="s">
        <v>22</v>
      </c>
      <c r="D37" s="5"/>
      <c r="E37" s="5"/>
      <c r="F37" s="5"/>
      <c r="G37" s="5"/>
      <c r="H37" s="5"/>
      <c r="I37" s="5"/>
    </row>
    <row r="38" spans="1:9" ht="15">
      <c r="A38" s="4"/>
      <c r="B38" s="5" t="s">
        <v>14</v>
      </c>
      <c r="C38" s="5" t="s">
        <v>15</v>
      </c>
      <c r="D38" s="5"/>
      <c r="E38" s="5"/>
      <c r="F38" s="5"/>
      <c r="G38" s="5"/>
      <c r="H38" s="5"/>
      <c r="I38" s="5"/>
    </row>
    <row r="39" spans="1:12" ht="15">
      <c r="A39" s="4"/>
      <c r="B39" s="15"/>
      <c r="C39" s="15"/>
      <c r="D39" s="15"/>
      <c r="E39" s="15"/>
      <c r="F39" s="15"/>
      <c r="G39" s="15"/>
      <c r="H39" s="4"/>
      <c r="I39" s="4"/>
      <c r="J39" s="4"/>
      <c r="K39" s="4"/>
      <c r="L39" s="4"/>
    </row>
    <row r="40" spans="4:12" ht="15">
      <c r="D40" s="24" t="s">
        <v>17</v>
      </c>
      <c r="E40" s="24"/>
      <c r="F40" s="24"/>
      <c r="G40" s="24"/>
      <c r="H40" s="25"/>
      <c r="I40" s="25"/>
      <c r="J40" s="25"/>
      <c r="K40" s="25"/>
      <c r="L40" s="25"/>
    </row>
    <row r="41" spans="4:12" ht="15">
      <c r="D41" s="7"/>
      <c r="E41" s="8"/>
      <c r="F41" s="8"/>
      <c r="G41" s="9"/>
      <c r="H41" s="10"/>
      <c r="I41" s="11"/>
      <c r="J41" s="11"/>
      <c r="K41" s="11"/>
      <c r="L41" s="11"/>
    </row>
    <row r="42" spans="1:1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4">
        <v>5</v>
      </c>
      <c r="B43" s="16" t="s">
        <v>26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">
      <c r="A44" s="4"/>
      <c r="B44" s="5" t="s">
        <v>8</v>
      </c>
      <c r="C44" s="5" t="s">
        <v>27</v>
      </c>
      <c r="D44" s="5"/>
      <c r="E44" s="4"/>
      <c r="F44" s="4"/>
      <c r="G44" s="4"/>
      <c r="H44" s="4"/>
      <c r="I44" s="4"/>
      <c r="J44" s="4"/>
      <c r="K44" s="4"/>
      <c r="L44" s="4"/>
    </row>
    <row r="45" spans="1:12" ht="15">
      <c r="A45" s="4"/>
      <c r="B45" s="5" t="s">
        <v>10</v>
      </c>
      <c r="C45" s="5" t="s">
        <v>28</v>
      </c>
      <c r="D45" s="5"/>
      <c r="E45" s="4"/>
      <c r="F45" s="4"/>
      <c r="G45" s="4"/>
      <c r="H45" s="4"/>
      <c r="I45" s="4"/>
      <c r="J45" s="4"/>
      <c r="K45" s="4"/>
      <c r="L45" s="4"/>
    </row>
    <row r="46" spans="1:12" ht="15">
      <c r="A46" s="4"/>
      <c r="B46" s="5" t="s">
        <v>12</v>
      </c>
      <c r="C46" s="5" t="s">
        <v>29</v>
      </c>
      <c r="D46" s="5"/>
      <c r="E46" s="4"/>
      <c r="F46" s="4"/>
      <c r="G46" s="4"/>
      <c r="H46" s="4"/>
      <c r="I46" s="4"/>
      <c r="J46" s="4"/>
      <c r="K46" s="4"/>
      <c r="L46" s="4"/>
    </row>
    <row r="47" spans="1:12" ht="15">
      <c r="A47" s="4"/>
      <c r="B47" s="5" t="s">
        <v>14</v>
      </c>
      <c r="C47" s="5" t="s">
        <v>30</v>
      </c>
      <c r="D47" s="5"/>
      <c r="E47" s="4"/>
      <c r="F47" s="4"/>
      <c r="G47" s="4"/>
      <c r="H47" s="4"/>
      <c r="I47" s="4"/>
      <c r="J47" s="4"/>
      <c r="K47" s="4"/>
      <c r="L47" s="4"/>
    </row>
    <row r="48" spans="1:12" ht="15">
      <c r="A48" s="4"/>
      <c r="B48" s="16" t="s">
        <v>31</v>
      </c>
      <c r="C48" s="16" t="s">
        <v>32</v>
      </c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4"/>
      <c r="B49" s="16" t="s">
        <v>33</v>
      </c>
      <c r="C49" s="16" t="s">
        <v>34</v>
      </c>
      <c r="D49" s="4"/>
      <c r="E49" s="4"/>
      <c r="F49" s="4"/>
      <c r="G49" s="4"/>
      <c r="H49" s="4"/>
      <c r="I49" s="4"/>
      <c r="J49" s="4"/>
      <c r="K49" s="4"/>
      <c r="L49" s="4"/>
    </row>
    <row r="50" spans="4:12" ht="15">
      <c r="D50" s="24" t="s">
        <v>17</v>
      </c>
      <c r="E50" s="24"/>
      <c r="F50" s="24"/>
      <c r="G50" s="24"/>
      <c r="H50" s="25"/>
      <c r="I50" s="25"/>
      <c r="J50" s="25"/>
      <c r="K50" s="25"/>
      <c r="L50" s="25"/>
    </row>
    <row r="51" spans="4:12" ht="15">
      <c r="D51" s="7"/>
      <c r="E51" s="8"/>
      <c r="F51" s="8"/>
      <c r="G51" s="9"/>
      <c r="H51" s="10"/>
      <c r="I51" s="11"/>
      <c r="J51" s="14"/>
      <c r="K51" s="11"/>
      <c r="L51" s="11"/>
    </row>
    <row r="52" spans="1:12" ht="15">
      <c r="A52" s="4">
        <v>6</v>
      </c>
      <c r="B52" s="5" t="s">
        <v>35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">
      <c r="A53" s="4"/>
      <c r="B53" s="5" t="s">
        <v>8</v>
      </c>
      <c r="C53" s="5" t="s">
        <v>36</v>
      </c>
      <c r="D53" s="5"/>
      <c r="E53" s="4"/>
      <c r="F53" s="5"/>
      <c r="G53" s="5"/>
      <c r="H53" s="5"/>
      <c r="I53" s="5"/>
      <c r="J53" s="5"/>
      <c r="K53" s="5"/>
      <c r="L53" s="5"/>
    </row>
    <row r="54" spans="1:12" ht="15">
      <c r="A54" s="4"/>
      <c r="B54" s="5" t="s">
        <v>10</v>
      </c>
      <c r="C54" s="5" t="s">
        <v>37</v>
      </c>
      <c r="D54" s="5"/>
      <c r="E54" s="4"/>
      <c r="F54" s="5"/>
      <c r="G54" s="5"/>
      <c r="H54" s="5"/>
      <c r="I54" s="5"/>
      <c r="J54" s="5"/>
      <c r="K54" s="5"/>
      <c r="L54" s="5"/>
    </row>
    <row r="55" spans="1:12" ht="15">
      <c r="A55" s="4"/>
      <c r="B55" s="5" t="s">
        <v>12</v>
      </c>
      <c r="C55" s="5" t="s">
        <v>38</v>
      </c>
      <c r="D55" s="5"/>
      <c r="E55" s="4"/>
      <c r="F55" s="5"/>
      <c r="G55" s="5"/>
      <c r="H55" s="5"/>
      <c r="I55" s="5"/>
      <c r="J55" s="5"/>
      <c r="K55" s="5"/>
      <c r="L55" s="5"/>
    </row>
    <row r="56" spans="1:12" ht="15">
      <c r="A56" s="4"/>
      <c r="B56" s="5" t="s">
        <v>14</v>
      </c>
      <c r="C56" s="16" t="s">
        <v>32</v>
      </c>
      <c r="D56" s="5"/>
      <c r="E56" s="4"/>
      <c r="F56" s="5"/>
      <c r="G56" s="5"/>
      <c r="H56" s="5"/>
      <c r="I56" s="5"/>
      <c r="J56" s="5"/>
      <c r="K56" s="5"/>
      <c r="L56" s="5"/>
    </row>
    <row r="57" spans="1:12" ht="15">
      <c r="A57" s="4"/>
      <c r="B57" s="16"/>
      <c r="D57" s="4"/>
      <c r="E57" s="4"/>
      <c r="F57" s="5"/>
      <c r="G57" s="5"/>
      <c r="H57" s="5"/>
      <c r="I57" s="5"/>
      <c r="J57" s="5"/>
      <c r="K57" s="5"/>
      <c r="L57" s="5"/>
    </row>
    <row r="58" spans="4:12" ht="15">
      <c r="D58" s="24" t="s">
        <v>17</v>
      </c>
      <c r="E58" s="24"/>
      <c r="F58" s="24"/>
      <c r="G58" s="24"/>
      <c r="H58" s="25"/>
      <c r="I58" s="25"/>
      <c r="J58" s="25"/>
      <c r="K58" s="25"/>
      <c r="L58" s="25"/>
    </row>
    <row r="59" spans="4:12" ht="15">
      <c r="D59" s="7"/>
      <c r="E59" s="8"/>
      <c r="F59" s="8"/>
      <c r="G59" s="9"/>
      <c r="H59" s="10"/>
      <c r="I59" s="11"/>
      <c r="J59" s="11"/>
      <c r="K59" s="11"/>
      <c r="L59" s="11"/>
    </row>
    <row r="60" spans="1:12" ht="15">
      <c r="A60" s="4">
        <v>7</v>
      </c>
      <c r="B60" s="5" t="s">
        <v>39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">
      <c r="A61" s="4"/>
      <c r="B61" s="5" t="s">
        <v>8</v>
      </c>
      <c r="C61" s="5" t="s">
        <v>40</v>
      </c>
      <c r="D61" s="5"/>
      <c r="E61" s="4"/>
      <c r="F61" s="5"/>
      <c r="G61" s="5"/>
      <c r="H61" s="5"/>
      <c r="I61" s="5"/>
      <c r="J61" s="5"/>
      <c r="K61" s="5"/>
      <c r="L61" s="5"/>
    </row>
    <row r="62" spans="1:12" ht="15">
      <c r="A62" s="4"/>
      <c r="B62" s="5" t="s">
        <v>10</v>
      </c>
      <c r="C62" s="5" t="s">
        <v>41</v>
      </c>
      <c r="D62" s="5"/>
      <c r="E62" s="4"/>
      <c r="F62" s="5"/>
      <c r="G62" s="5"/>
      <c r="H62" s="5"/>
      <c r="I62" s="5"/>
      <c r="J62" s="5"/>
      <c r="K62" s="5"/>
      <c r="L62" s="5"/>
    </row>
    <row r="63" spans="1:12" ht="15">
      <c r="A63" s="4"/>
      <c r="B63" s="5" t="s">
        <v>12</v>
      </c>
      <c r="C63" s="5" t="s">
        <v>42</v>
      </c>
      <c r="D63" s="5"/>
      <c r="E63" s="4"/>
      <c r="F63" s="5"/>
      <c r="G63" s="5"/>
      <c r="H63" s="5"/>
      <c r="I63" s="5"/>
      <c r="J63" s="5"/>
      <c r="K63" s="5"/>
      <c r="L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12" ht="15">
      <c r="A65" s="4"/>
      <c r="B65" s="5"/>
      <c r="D65" s="24" t="s">
        <v>17</v>
      </c>
      <c r="E65" s="24"/>
      <c r="F65" s="24"/>
      <c r="G65" s="24"/>
      <c r="H65" s="25"/>
      <c r="I65" s="25"/>
      <c r="J65" s="25"/>
      <c r="K65" s="25"/>
      <c r="L65" s="25"/>
    </row>
    <row r="66" spans="1:12" ht="15">
      <c r="A66" s="4"/>
      <c r="B66" s="5"/>
      <c r="D66" s="7"/>
      <c r="E66" s="8"/>
      <c r="F66" s="8"/>
      <c r="G66" s="9"/>
      <c r="H66" s="10"/>
      <c r="I66" s="11"/>
      <c r="J66" s="14"/>
      <c r="K66" s="11"/>
      <c r="L66" s="11"/>
    </row>
    <row r="67" spans="1:12" ht="1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">
      <c r="A68" s="4">
        <v>8</v>
      </c>
      <c r="B68" s="5" t="s">
        <v>43</v>
      </c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>
      <c r="A69" s="4"/>
      <c r="B69" s="5" t="s">
        <v>8</v>
      </c>
      <c r="C69" s="1" t="s">
        <v>44</v>
      </c>
      <c r="D69" s="5"/>
      <c r="E69" s="4"/>
      <c r="F69" s="5"/>
      <c r="G69" s="5"/>
      <c r="H69" s="5"/>
      <c r="I69" s="5"/>
      <c r="J69" s="5"/>
      <c r="K69" s="5"/>
      <c r="L69" s="5"/>
    </row>
    <row r="70" spans="1:12" ht="15">
      <c r="A70" s="4"/>
      <c r="B70" s="5" t="s">
        <v>10</v>
      </c>
      <c r="C70" s="1" t="s">
        <v>45</v>
      </c>
      <c r="D70" s="5"/>
      <c r="E70" s="4"/>
      <c r="F70" s="5"/>
      <c r="G70" s="5"/>
      <c r="H70" s="5"/>
      <c r="I70" s="5"/>
      <c r="J70" s="5"/>
      <c r="K70" s="5"/>
      <c r="L70" s="5"/>
    </row>
    <row r="71" spans="1:12" ht="15">
      <c r="A71" s="4"/>
      <c r="B71" s="5" t="s">
        <v>12</v>
      </c>
      <c r="C71" s="30" t="s">
        <v>92</v>
      </c>
      <c r="D71" s="5"/>
      <c r="E71" s="4"/>
      <c r="F71" s="5"/>
      <c r="G71" s="5"/>
      <c r="H71" s="5"/>
      <c r="I71" s="5"/>
      <c r="J71" s="5"/>
      <c r="K71" s="5"/>
      <c r="L71" s="5"/>
    </row>
    <row r="72" spans="1:12" ht="15">
      <c r="A72" s="4"/>
      <c r="B72" s="5" t="s">
        <v>14</v>
      </c>
      <c r="C72" s="1" t="s">
        <v>46</v>
      </c>
      <c r="D72" s="5"/>
      <c r="E72" s="4"/>
      <c r="F72" s="5"/>
      <c r="G72" s="5"/>
      <c r="H72" s="5"/>
      <c r="I72" s="5"/>
      <c r="J72" s="5"/>
      <c r="K72" s="5"/>
      <c r="L72" s="5"/>
    </row>
    <row r="73" spans="1:12" ht="15">
      <c r="A73" s="4"/>
      <c r="B73" s="5"/>
      <c r="C73" s="5"/>
      <c r="D73" s="24" t="s">
        <v>17</v>
      </c>
      <c r="E73" s="24"/>
      <c r="F73" s="24"/>
      <c r="G73" s="24"/>
      <c r="H73" s="25"/>
      <c r="I73" s="25"/>
      <c r="J73" s="25"/>
      <c r="K73" s="25"/>
      <c r="L73" s="25"/>
    </row>
    <row r="74" spans="1:12" ht="15">
      <c r="A74" s="4"/>
      <c r="B74" s="5"/>
      <c r="C74" s="5"/>
      <c r="D74" s="7"/>
      <c r="E74" s="8"/>
      <c r="F74" s="8"/>
      <c r="G74" s="9"/>
      <c r="H74" s="10"/>
      <c r="I74" s="11"/>
      <c r="J74" s="14"/>
      <c r="K74" s="11"/>
      <c r="L74" s="11"/>
    </row>
    <row r="75" spans="1:12" ht="1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>
      <c r="A76" s="4">
        <v>9</v>
      </c>
      <c r="B76" s="5" t="s">
        <v>47</v>
      </c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>
      <c r="A77" s="4"/>
      <c r="B77" s="5" t="s">
        <v>8</v>
      </c>
      <c r="C77" s="5" t="s">
        <v>48</v>
      </c>
      <c r="D77" s="5"/>
      <c r="E77" s="4"/>
      <c r="F77" s="5"/>
      <c r="G77" s="5"/>
      <c r="H77" s="5"/>
      <c r="I77" s="5"/>
      <c r="J77" s="5"/>
      <c r="K77" s="5"/>
      <c r="L77" s="5"/>
    </row>
    <row r="78" spans="1:12" ht="15">
      <c r="A78" s="4"/>
      <c r="B78" s="5" t="s">
        <v>10</v>
      </c>
      <c r="C78" s="5" t="s">
        <v>49</v>
      </c>
      <c r="D78" s="5"/>
      <c r="E78" s="4"/>
      <c r="F78" s="5"/>
      <c r="G78" s="5"/>
      <c r="H78" s="5"/>
      <c r="I78" s="5"/>
      <c r="J78" s="5"/>
      <c r="K78" s="5"/>
      <c r="L78" s="5"/>
    </row>
    <row r="79" spans="1:12" ht="15">
      <c r="A79" s="4"/>
      <c r="B79" s="5" t="s">
        <v>12</v>
      </c>
      <c r="C79" s="5" t="s">
        <v>50</v>
      </c>
      <c r="D79" s="5"/>
      <c r="E79" s="4"/>
      <c r="F79" s="5"/>
      <c r="G79" s="5"/>
      <c r="H79" s="5"/>
      <c r="I79" s="5"/>
      <c r="J79" s="5"/>
      <c r="K79" s="5"/>
      <c r="L79" s="5"/>
    </row>
    <row r="80" spans="1:12" ht="15">
      <c r="A80" s="4"/>
      <c r="B80" s="5" t="s">
        <v>14</v>
      </c>
      <c r="C80" s="5" t="s">
        <v>51</v>
      </c>
      <c r="D80" s="5"/>
      <c r="E80" s="5"/>
      <c r="F80" s="5"/>
      <c r="G80" s="5"/>
      <c r="H80" s="5"/>
      <c r="I80" s="5"/>
      <c r="J80" s="5"/>
      <c r="K80" s="5"/>
      <c r="L80" s="5"/>
    </row>
    <row r="81" spans="1:12" ht="15">
      <c r="A81" s="4"/>
      <c r="B81" s="5" t="s">
        <v>31</v>
      </c>
      <c r="C81" s="5" t="s">
        <v>52</v>
      </c>
      <c r="D81" s="5"/>
      <c r="E81" s="5"/>
      <c r="F81" s="5"/>
      <c r="G81" s="5"/>
      <c r="H81" s="5"/>
      <c r="I81" s="5"/>
      <c r="J81" s="5"/>
      <c r="K81" s="5"/>
      <c r="L81" s="5"/>
    </row>
    <row r="82" spans="1:12" ht="15">
      <c r="A82" s="4"/>
      <c r="B82" s="5"/>
      <c r="C82" s="5"/>
      <c r="D82" s="24" t="s">
        <v>17</v>
      </c>
      <c r="E82" s="24"/>
      <c r="F82" s="24"/>
      <c r="G82" s="24"/>
      <c r="H82" s="25"/>
      <c r="I82" s="25"/>
      <c r="J82" s="25"/>
      <c r="K82" s="25"/>
      <c r="L82" s="25"/>
    </row>
    <row r="83" spans="1:12" ht="15">
      <c r="A83" s="4"/>
      <c r="B83" s="5"/>
      <c r="C83" s="5"/>
      <c r="D83" s="7"/>
      <c r="E83" s="8"/>
      <c r="F83" s="8"/>
      <c r="G83" s="9"/>
      <c r="H83" s="10"/>
      <c r="I83" s="11"/>
      <c r="J83" s="14"/>
      <c r="K83" s="11"/>
      <c r="L83" s="11"/>
    </row>
    <row r="84" spans="1:12" ht="15">
      <c r="A84" s="4">
        <v>10</v>
      </c>
      <c r="B84" s="5" t="s">
        <v>53</v>
      </c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5">
      <c r="A85" s="4"/>
      <c r="B85" s="5" t="s">
        <v>8</v>
      </c>
      <c r="C85" s="5" t="s">
        <v>54</v>
      </c>
      <c r="D85" s="5"/>
      <c r="E85" s="4"/>
      <c r="F85" s="5"/>
      <c r="G85" s="5"/>
      <c r="H85" s="5"/>
      <c r="I85" s="5"/>
      <c r="J85" s="5"/>
      <c r="K85" s="5"/>
      <c r="L85" s="5"/>
    </row>
    <row r="86" spans="1:12" ht="15">
      <c r="A86" s="4"/>
      <c r="B86" s="5" t="s">
        <v>10</v>
      </c>
      <c r="C86" s="5" t="s">
        <v>55</v>
      </c>
      <c r="D86" s="5"/>
      <c r="E86" s="4"/>
      <c r="F86" s="5"/>
      <c r="G86" s="5"/>
      <c r="H86" s="5"/>
      <c r="I86" s="5"/>
      <c r="J86" s="5"/>
      <c r="K86" s="5"/>
      <c r="L86" s="5"/>
    </row>
    <row r="87" spans="1:12" ht="15">
      <c r="A87" s="4"/>
      <c r="B87" s="5" t="s">
        <v>12</v>
      </c>
      <c r="C87" s="5" t="s">
        <v>56</v>
      </c>
      <c r="D87" s="5"/>
      <c r="E87" s="4"/>
      <c r="F87" s="5"/>
      <c r="G87" s="5"/>
      <c r="H87" s="5"/>
      <c r="I87" s="5"/>
      <c r="J87" s="5"/>
      <c r="K87" s="5"/>
      <c r="L87" s="5"/>
    </row>
    <row r="88" spans="1:12" ht="15">
      <c r="A88" s="4"/>
      <c r="B88" s="5" t="s">
        <v>14</v>
      </c>
      <c r="C88" s="5" t="s">
        <v>57</v>
      </c>
      <c r="D88" s="5"/>
      <c r="E88" s="5"/>
      <c r="F88" s="5"/>
      <c r="G88" s="5"/>
      <c r="H88" s="5"/>
      <c r="I88" s="5"/>
      <c r="J88" s="5"/>
      <c r="K88" s="5"/>
      <c r="L88" s="5"/>
    </row>
    <row r="89" spans="1:12" ht="15">
      <c r="A89" s="4"/>
      <c r="B89" s="5" t="s">
        <v>31</v>
      </c>
      <c r="C89" s="5" t="s">
        <v>58</v>
      </c>
      <c r="D89" s="5"/>
      <c r="E89" s="5"/>
      <c r="F89" s="5"/>
      <c r="G89" s="5"/>
      <c r="H89" s="5"/>
      <c r="I89" s="5"/>
      <c r="J89" s="5"/>
      <c r="K89" s="5"/>
      <c r="L89" s="5"/>
    </row>
    <row r="90" spans="4:12" ht="15">
      <c r="D90" s="24" t="s">
        <v>17</v>
      </c>
      <c r="E90" s="24"/>
      <c r="F90" s="24"/>
      <c r="G90" s="24"/>
      <c r="H90" s="25"/>
      <c r="I90" s="25"/>
      <c r="J90" s="25"/>
      <c r="K90" s="25"/>
      <c r="L90" s="25"/>
    </row>
    <row r="91" spans="4:12" ht="15">
      <c r="D91" s="7"/>
      <c r="E91" s="8"/>
      <c r="F91" s="8"/>
      <c r="G91" s="9"/>
      <c r="H91" s="10"/>
      <c r="I91" s="11"/>
      <c r="J91" s="11"/>
      <c r="K91" s="11"/>
      <c r="L91" s="11"/>
    </row>
    <row r="92" spans="1:12" ht="1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5">
      <c r="A93" s="4">
        <v>11</v>
      </c>
      <c r="B93" s="5" t="s">
        <v>59</v>
      </c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5">
      <c r="A94" s="4"/>
      <c r="B94" s="5" t="s">
        <v>8</v>
      </c>
      <c r="C94" s="5" t="s">
        <v>60</v>
      </c>
      <c r="D94" s="5"/>
      <c r="E94" s="5"/>
      <c r="F94" s="5"/>
      <c r="G94" s="5"/>
      <c r="H94" s="5"/>
      <c r="I94" s="5"/>
      <c r="J94" s="5"/>
      <c r="K94" s="5"/>
      <c r="L94" s="5"/>
    </row>
    <row r="95" spans="1:4" ht="15">
      <c r="A95" s="17"/>
      <c r="B95" s="5" t="s">
        <v>10</v>
      </c>
      <c r="C95" s="5" t="s">
        <v>61</v>
      </c>
      <c r="D95" s="5"/>
    </row>
    <row r="96" spans="1:4" ht="15">
      <c r="A96" s="17"/>
      <c r="B96" s="5" t="s">
        <v>12</v>
      </c>
      <c r="C96" s="5" t="s">
        <v>62</v>
      </c>
      <c r="D96" s="5"/>
    </row>
    <row r="97" spans="1:4" ht="15">
      <c r="A97" s="17"/>
      <c r="B97" s="5" t="s">
        <v>14</v>
      </c>
      <c r="C97" s="5" t="s">
        <v>63</v>
      </c>
      <c r="D97" s="5"/>
    </row>
    <row r="98" spans="1:4" ht="15">
      <c r="A98" s="17"/>
      <c r="B98" s="5" t="s">
        <v>31</v>
      </c>
      <c r="C98" s="5" t="s">
        <v>64</v>
      </c>
      <c r="D98" s="5"/>
    </row>
    <row r="99" ht="12.75">
      <c r="A99" s="17"/>
    </row>
    <row r="100" spans="1:12" ht="15">
      <c r="A100" s="17"/>
      <c r="D100" s="24" t="s">
        <v>17</v>
      </c>
      <c r="E100" s="24"/>
      <c r="F100" s="24"/>
      <c r="G100" s="24"/>
      <c r="H100" s="25"/>
      <c r="I100" s="25"/>
      <c r="J100" s="25"/>
      <c r="K100" s="25"/>
      <c r="L100" s="25"/>
    </row>
    <row r="101" spans="1:12" ht="15">
      <c r="A101" s="17"/>
      <c r="D101" s="7"/>
      <c r="E101" s="8"/>
      <c r="F101" s="8"/>
      <c r="G101" s="9"/>
      <c r="H101" s="10"/>
      <c r="I101" s="11"/>
      <c r="J101" s="14"/>
      <c r="K101" s="11"/>
      <c r="L101" s="11"/>
    </row>
    <row r="102" spans="1:12" ht="15">
      <c r="A102" s="4">
        <v>12</v>
      </c>
      <c r="B102" s="5" t="s">
        <v>65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5">
      <c r="A103" s="4"/>
      <c r="B103" s="5" t="s">
        <v>8</v>
      </c>
      <c r="C103" s="5" t="s">
        <v>66</v>
      </c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5">
      <c r="A104" s="4"/>
      <c r="B104" s="5" t="s">
        <v>10</v>
      </c>
      <c r="C104" s="5" t="s">
        <v>67</v>
      </c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5">
      <c r="A105" s="4"/>
      <c r="B105" s="5" t="s">
        <v>12</v>
      </c>
      <c r="C105" s="5" t="s">
        <v>68</v>
      </c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5">
      <c r="A106" s="4"/>
      <c r="B106" s="5" t="s">
        <v>14</v>
      </c>
      <c r="C106" s="5" t="s">
        <v>69</v>
      </c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5">
      <c r="A107" s="4"/>
      <c r="B107" s="5" t="s">
        <v>31</v>
      </c>
      <c r="C107" s="5" t="s">
        <v>70</v>
      </c>
      <c r="D107" s="5"/>
      <c r="E107" s="5"/>
      <c r="F107" s="5"/>
      <c r="G107" s="5"/>
      <c r="H107" s="5"/>
      <c r="I107" s="5"/>
      <c r="J107" s="5"/>
      <c r="K107" s="5"/>
      <c r="L107" s="5"/>
    </row>
    <row r="108" spans="4:12" ht="15">
      <c r="D108" s="24" t="s">
        <v>17</v>
      </c>
      <c r="E108" s="24"/>
      <c r="F108" s="24"/>
      <c r="G108" s="24"/>
      <c r="H108" s="25"/>
      <c r="I108" s="25"/>
      <c r="J108" s="25"/>
      <c r="K108" s="25"/>
      <c r="L108" s="25"/>
    </row>
    <row r="109" spans="4:12" ht="15">
      <c r="D109" s="7"/>
      <c r="E109" s="8"/>
      <c r="F109" s="8"/>
      <c r="G109" s="9"/>
      <c r="H109" s="10"/>
      <c r="I109" s="11"/>
      <c r="J109" s="11"/>
      <c r="K109" s="11"/>
      <c r="L109" s="11"/>
    </row>
    <row r="110" spans="1:12" ht="15">
      <c r="A110" s="4">
        <v>13</v>
      </c>
      <c r="B110" s="5" t="s">
        <v>71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5">
      <c r="A111" s="4"/>
      <c r="B111" s="5" t="s">
        <v>8</v>
      </c>
      <c r="C111" s="5" t="s">
        <v>72</v>
      </c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5">
      <c r="A112" s="4"/>
      <c r="B112" s="5" t="s">
        <v>10</v>
      </c>
      <c r="C112" s="5" t="s">
        <v>73</v>
      </c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5">
      <c r="A113" s="4"/>
      <c r="B113" s="5" t="s">
        <v>12</v>
      </c>
      <c r="C113" s="5" t="s">
        <v>74</v>
      </c>
      <c r="D113" s="5"/>
      <c r="F113" s="5"/>
      <c r="G113" s="5"/>
      <c r="H113" s="5"/>
      <c r="I113" s="5"/>
      <c r="J113" s="5"/>
      <c r="K113" s="5"/>
      <c r="L113" s="5"/>
    </row>
    <row r="114" spans="1:12" ht="15">
      <c r="A114" s="4"/>
      <c r="B114" s="5" t="s">
        <v>14</v>
      </c>
      <c r="C114" s="5" t="s">
        <v>75</v>
      </c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5">
      <c r="A115" s="4"/>
      <c r="B115" s="5" t="s">
        <v>31</v>
      </c>
      <c r="C115" s="5" t="s">
        <v>76</v>
      </c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5">
      <c r="A116" s="17"/>
      <c r="D116" s="24" t="s">
        <v>17</v>
      </c>
      <c r="E116" s="24"/>
      <c r="F116" s="24"/>
      <c r="G116" s="24"/>
      <c r="H116" s="25"/>
      <c r="I116" s="25"/>
      <c r="J116" s="25"/>
      <c r="K116" s="25"/>
      <c r="L116" s="25"/>
    </row>
    <row r="117" spans="1:12" ht="15.75" customHeight="1">
      <c r="A117" s="17"/>
      <c r="D117" s="7"/>
      <c r="E117" s="8"/>
      <c r="F117" s="8"/>
      <c r="G117" s="9"/>
      <c r="H117" s="10"/>
      <c r="I117" s="11"/>
      <c r="J117" s="14"/>
      <c r="K117" s="11"/>
      <c r="L117" s="11"/>
    </row>
    <row r="118" spans="1:12" ht="32.25" customHeight="1">
      <c r="A118" s="18">
        <v>14</v>
      </c>
      <c r="B118" s="28" t="s">
        <v>77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ht="15.75" customHeight="1">
      <c r="A119" s="17"/>
      <c r="B119" s="5" t="s">
        <v>8</v>
      </c>
      <c r="C119" s="5" t="s">
        <v>78</v>
      </c>
      <c r="D119" s="7"/>
      <c r="E119" s="8"/>
      <c r="F119" s="8"/>
      <c r="G119" s="9"/>
      <c r="H119" s="10"/>
      <c r="I119" s="11"/>
      <c r="J119" s="11"/>
      <c r="K119" s="11"/>
      <c r="L119" s="11"/>
    </row>
    <row r="120" spans="1:12" ht="15.75" customHeight="1">
      <c r="A120" s="17"/>
      <c r="B120" s="5" t="s">
        <v>10</v>
      </c>
      <c r="C120" s="5" t="s">
        <v>79</v>
      </c>
      <c r="D120" s="7"/>
      <c r="E120" s="8"/>
      <c r="F120" s="8"/>
      <c r="G120" s="9"/>
      <c r="H120" s="10"/>
      <c r="I120" s="11"/>
      <c r="J120" s="11"/>
      <c r="K120" s="11"/>
      <c r="L120" s="11"/>
    </row>
    <row r="121" spans="1:12" ht="15.75" customHeight="1">
      <c r="A121" s="17"/>
      <c r="B121" s="5" t="s">
        <v>12</v>
      </c>
      <c r="C121" s="5" t="s">
        <v>80</v>
      </c>
      <c r="D121" s="7"/>
      <c r="E121" s="8"/>
      <c r="F121" s="8"/>
      <c r="G121" s="9"/>
      <c r="H121" s="10"/>
      <c r="I121" s="11"/>
      <c r="J121" s="11"/>
      <c r="K121" s="11"/>
      <c r="L121" s="11"/>
    </row>
    <row r="122" spans="1:12" ht="15.75" customHeight="1">
      <c r="A122" s="17"/>
      <c r="B122" s="5" t="s">
        <v>14</v>
      </c>
      <c r="C122" s="5" t="s">
        <v>60</v>
      </c>
      <c r="D122" s="7"/>
      <c r="E122" s="8"/>
      <c r="F122" s="8"/>
      <c r="G122" s="9"/>
      <c r="H122" s="10"/>
      <c r="I122" s="11"/>
      <c r="J122" s="11"/>
      <c r="K122" s="11"/>
      <c r="L122" s="11"/>
    </row>
    <row r="123" spans="1:12" ht="15.75" customHeight="1">
      <c r="A123" s="17"/>
      <c r="B123" s="5" t="s">
        <v>31</v>
      </c>
      <c r="C123" s="5" t="s">
        <v>81</v>
      </c>
      <c r="D123" s="7"/>
      <c r="E123" s="8"/>
      <c r="F123" s="8"/>
      <c r="G123" s="9"/>
      <c r="H123" s="10"/>
      <c r="I123" s="11"/>
      <c r="J123" s="11"/>
      <c r="K123" s="11"/>
      <c r="L123" s="11"/>
    </row>
    <row r="124" spans="4:12" ht="15">
      <c r="D124" s="24" t="s">
        <v>17</v>
      </c>
      <c r="E124" s="24"/>
      <c r="F124" s="24"/>
      <c r="G124" s="24"/>
      <c r="H124" s="25"/>
      <c r="I124" s="25"/>
      <c r="J124" s="25"/>
      <c r="K124" s="25"/>
      <c r="L124" s="25"/>
    </row>
    <row r="125" spans="4:12" ht="15">
      <c r="D125" s="7"/>
      <c r="E125" s="8"/>
      <c r="F125" s="8"/>
      <c r="G125" s="9"/>
      <c r="H125" s="10"/>
      <c r="I125" s="11"/>
      <c r="J125" s="11"/>
      <c r="K125" s="11"/>
      <c r="L125" s="11"/>
    </row>
    <row r="126" spans="1:12" ht="15">
      <c r="A126" s="4">
        <v>15</v>
      </c>
      <c r="B126" s="5" t="s">
        <v>82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5">
      <c r="A127" s="4"/>
      <c r="B127" s="5" t="s">
        <v>8</v>
      </c>
      <c r="C127" s="5" t="s">
        <v>83</v>
      </c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5">
      <c r="A128" s="4"/>
      <c r="B128" s="5" t="s">
        <v>10</v>
      </c>
      <c r="C128" s="5" t="s">
        <v>84</v>
      </c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5">
      <c r="A129" s="4"/>
      <c r="B129" s="5" t="s">
        <v>12</v>
      </c>
      <c r="C129" s="5" t="s">
        <v>85</v>
      </c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5">
      <c r="A130" s="4"/>
      <c r="B130" s="5" t="s">
        <v>14</v>
      </c>
      <c r="C130" s="5" t="s">
        <v>86</v>
      </c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5">
      <c r="A131" s="4"/>
      <c r="B131" s="5" t="s">
        <v>31</v>
      </c>
      <c r="C131" s="5" t="s">
        <v>87</v>
      </c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5">
      <c r="A132" s="4"/>
      <c r="B132" s="5" t="s">
        <v>33</v>
      </c>
      <c r="C132" s="5" t="s">
        <v>88</v>
      </c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5">
      <c r="A133" s="17"/>
      <c r="D133" s="24" t="s">
        <v>17</v>
      </c>
      <c r="E133" s="24"/>
      <c r="F133" s="24"/>
      <c r="G133" s="24"/>
      <c r="H133" s="25"/>
      <c r="I133" s="25"/>
      <c r="J133" s="25"/>
      <c r="K133" s="25"/>
      <c r="L133" s="25"/>
    </row>
    <row r="134" spans="1:12" ht="15">
      <c r="A134" s="17"/>
      <c r="D134" s="7"/>
      <c r="E134" s="8"/>
      <c r="F134" s="8"/>
      <c r="G134" s="9"/>
      <c r="H134" s="10"/>
      <c r="I134" s="11"/>
      <c r="J134" s="14"/>
      <c r="K134" s="11"/>
      <c r="L134" s="11"/>
    </row>
    <row r="135" spans="1:12" ht="1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8">
      <c r="A136" s="27" t="s">
        <v>89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1:12" ht="1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  <row r="228" ht="15">
      <c r="A228" s="4"/>
    </row>
    <row r="229" ht="15">
      <c r="A229" s="4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ht="15">
      <c r="A235" s="4"/>
    </row>
    <row r="236" ht="15">
      <c r="A236" s="4"/>
    </row>
    <row r="237" ht="15">
      <c r="A237" s="4"/>
    </row>
    <row r="238" ht="15">
      <c r="A238" s="4"/>
    </row>
    <row r="239" ht="15">
      <c r="A239" s="4"/>
    </row>
    <row r="240" ht="15">
      <c r="A240" s="4"/>
    </row>
    <row r="241" ht="15">
      <c r="A241" s="4"/>
    </row>
    <row r="242" ht="15">
      <c r="A242" s="4"/>
    </row>
    <row r="243" ht="15">
      <c r="A243" s="4"/>
    </row>
    <row r="244" ht="15">
      <c r="A244" s="4"/>
    </row>
    <row r="245" ht="15">
      <c r="A245" s="4"/>
    </row>
    <row r="246" ht="15">
      <c r="A246" s="4"/>
    </row>
    <row r="247" ht="15">
      <c r="A247" s="4"/>
    </row>
    <row r="248" ht="15">
      <c r="A248" s="4"/>
    </row>
    <row r="249" ht="15">
      <c r="A249" s="4"/>
    </row>
    <row r="250" ht="15">
      <c r="A250" s="4"/>
    </row>
    <row r="251" ht="15">
      <c r="A251" s="4"/>
    </row>
    <row r="252" ht="15">
      <c r="A252" s="4"/>
    </row>
    <row r="253" ht="15">
      <c r="A253" s="4"/>
    </row>
    <row r="254" ht="15">
      <c r="A254" s="4"/>
    </row>
    <row r="255" ht="15">
      <c r="A255" s="4"/>
    </row>
    <row r="256" ht="15">
      <c r="A256" s="4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ht="15">
      <c r="A261" s="4"/>
    </row>
    <row r="262" ht="15">
      <c r="A262" s="4"/>
    </row>
    <row r="263" ht="15">
      <c r="A263" s="4"/>
    </row>
    <row r="264" ht="15">
      <c r="A264" s="4"/>
    </row>
  </sheetData>
  <mergeCells count="36">
    <mergeCell ref="A136:L136"/>
    <mergeCell ref="B118:L118"/>
    <mergeCell ref="D124:G124"/>
    <mergeCell ref="H124:L124"/>
    <mergeCell ref="D133:G133"/>
    <mergeCell ref="H133:L133"/>
    <mergeCell ref="D108:G108"/>
    <mergeCell ref="H108:L108"/>
    <mergeCell ref="D116:G116"/>
    <mergeCell ref="H116:L116"/>
    <mergeCell ref="D90:G90"/>
    <mergeCell ref="H90:L90"/>
    <mergeCell ref="D100:G100"/>
    <mergeCell ref="H100:L100"/>
    <mergeCell ref="D73:G73"/>
    <mergeCell ref="H73:L73"/>
    <mergeCell ref="D82:G82"/>
    <mergeCell ref="H82:L82"/>
    <mergeCell ref="D58:G58"/>
    <mergeCell ref="H58:L58"/>
    <mergeCell ref="D65:G65"/>
    <mergeCell ref="H65:L65"/>
    <mergeCell ref="B32:G34"/>
    <mergeCell ref="D40:G40"/>
    <mergeCell ref="H40:L40"/>
    <mergeCell ref="D50:G50"/>
    <mergeCell ref="H50:L50"/>
    <mergeCell ref="D23:G23"/>
    <mergeCell ref="H23:L23"/>
    <mergeCell ref="D29:G29"/>
    <mergeCell ref="H29:L29"/>
    <mergeCell ref="A3:B3"/>
    <mergeCell ref="B8:L8"/>
    <mergeCell ref="A14:G14"/>
    <mergeCell ref="D15:G15"/>
    <mergeCell ref="H15:L15"/>
  </mergeCells>
  <hyperlinks>
    <hyperlink ref="C69" r:id="rId1" display="saveli@mail.ru"/>
    <hyperlink ref="C70" r:id="rId2" display="saveli_shkola@mail.ru"/>
    <hyperlink ref="C71" r:id="rId3" display="http://www.almazovo.ucoz.ru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9"/>
  <sheetViews>
    <sheetView workbookViewId="0" topLeftCell="A1">
      <selection activeCell="D20" sqref="D20"/>
    </sheetView>
  </sheetViews>
  <sheetFormatPr defaultColWidth="9.00390625" defaultRowHeight="12.75"/>
  <cols>
    <col min="4" max="4" width="10.25390625" style="0" customWidth="1"/>
  </cols>
  <sheetData>
    <row r="1" spans="1:5" ht="12.75">
      <c r="A1" s="2"/>
      <c r="B1" s="2"/>
      <c r="C1" s="2"/>
      <c r="D1" s="2"/>
      <c r="E1" s="2"/>
    </row>
    <row r="2" spans="1:5" ht="15.75">
      <c r="A2" s="29" t="s">
        <v>90</v>
      </c>
      <c r="B2" s="29"/>
      <c r="C2" s="29"/>
      <c r="D2" s="19" t="str">
        <f>IF(1!A$16&gt;=14,"отлично",IF(1!A$16&gt;=12,"хорошо",IF(1!A$16&gt;=10,"удовл.","неуд")))</f>
        <v>неуд</v>
      </c>
      <c r="E2" s="2"/>
    </row>
    <row r="3" spans="1:5" ht="12.75">
      <c r="A3" s="2"/>
      <c r="B3" s="2"/>
      <c r="C3" s="2"/>
      <c r="D3" s="2"/>
      <c r="E3" s="2"/>
    </row>
    <row r="209" ht="15.75">
      <c r="A209" s="20" t="s">
        <v>91</v>
      </c>
    </row>
  </sheetData>
  <mergeCells count="1">
    <mergeCell ref="A2:C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E10" sqref="E10"/>
    </sheetView>
  </sheetViews>
  <sheetFormatPr defaultColWidth="9.00390625" defaultRowHeight="12.75"/>
  <cols>
    <col min="1" max="1" width="4.125" style="0" customWidth="1"/>
  </cols>
  <sheetData>
    <row r="1" ht="12.75">
      <c r="A1">
        <f>IF(red=3,1,0)</f>
        <v>0</v>
      </c>
    </row>
    <row r="2" ht="12.75">
      <c r="A2">
        <f>IF(red1=2,1,0)</f>
        <v>0</v>
      </c>
    </row>
    <row r="3" ht="12.75">
      <c r="A3">
        <f>IF(red2=1,1,0)</f>
        <v>0</v>
      </c>
    </row>
    <row r="4" ht="12.75">
      <c r="A4">
        <f>IF(red3=4,1,0)</f>
        <v>0</v>
      </c>
    </row>
    <row r="5" ht="12.75">
      <c r="A5">
        <f>IF(red4=5,1,0)</f>
        <v>0</v>
      </c>
    </row>
    <row r="6" ht="12.75">
      <c r="A6">
        <f>IF(red5=3,1,0)</f>
        <v>0</v>
      </c>
    </row>
    <row r="7" ht="12.75">
      <c r="A7">
        <f>IF(red6=1,1,0)</f>
        <v>0</v>
      </c>
    </row>
    <row r="8" ht="12.75">
      <c r="A8">
        <f>IF(red7=3,1,0)</f>
        <v>0</v>
      </c>
    </row>
    <row r="9" ht="12.75">
      <c r="A9">
        <f>IF(red8=1,1,0)</f>
        <v>0</v>
      </c>
    </row>
    <row r="10" ht="12.75">
      <c r="A10">
        <f>IF(red9=5,1,0)</f>
        <v>0</v>
      </c>
    </row>
    <row r="11" ht="12.75">
      <c r="A11">
        <f>IF(red10=4,1,0)</f>
        <v>0</v>
      </c>
    </row>
    <row r="12" ht="12.75">
      <c r="A12">
        <f>IF(red11=5,1,0)</f>
        <v>0</v>
      </c>
    </row>
    <row r="13" ht="12.75">
      <c r="A13">
        <f>IF(red12=2,1,0)</f>
        <v>0</v>
      </c>
    </row>
    <row r="14" ht="12.75">
      <c r="A14">
        <f>IF(red13=3,1,0)</f>
        <v>0</v>
      </c>
    </row>
    <row r="15" ht="12.75">
      <c r="A15">
        <f>IF(red14=5,1,0)</f>
        <v>0</v>
      </c>
    </row>
    <row r="16" ht="12.75">
      <c r="A16">
        <f>SUM(A1:A15)</f>
        <v>0</v>
      </c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АП</cp:lastModifiedBy>
  <cp:lastPrinted>2007-04-26T03:38:18Z</cp:lastPrinted>
  <dcterms:created xsi:type="dcterms:W3CDTF">2005-09-15T14:05:31Z</dcterms:created>
  <dcterms:modified xsi:type="dcterms:W3CDTF">2009-04-24T13:34:39Z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